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egatta_Esim\california law office\E-2\инфооо е-2\для поста\"/>
    </mc:Choice>
  </mc:AlternateContent>
  <bookViews>
    <workbookView xWindow="0" yWindow="0" windowWidth="23040" windowHeight="8616"/>
  </bookViews>
  <sheets>
    <sheet name="E-2 by country" sheetId="1" r:id="rId1"/>
  </sheets>
  <definedNames>
    <definedName name="_xlnm._FilterDatabase" localSheetId="0" hidden="1">'E-2 by country'!$A$5:$R$125</definedName>
  </definedNames>
  <calcPr calcId="162913"/>
</workbook>
</file>

<file path=xl/calcChain.xml><?xml version="1.0" encoding="utf-8"?>
<calcChain xmlns="http://schemas.openxmlformats.org/spreadsheetml/2006/main">
  <c r="P126" i="1" l="1"/>
  <c r="O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Q125" i="1"/>
  <c r="N125" i="1"/>
  <c r="R125" i="1" s="1"/>
  <c r="Q124" i="1"/>
  <c r="N124" i="1"/>
  <c r="R124" i="1" s="1"/>
  <c r="R123" i="1"/>
  <c r="Q123" i="1"/>
  <c r="N123" i="1"/>
  <c r="Q122" i="1"/>
  <c r="R122" i="1" s="1"/>
  <c r="N122" i="1"/>
  <c r="Q121" i="1"/>
  <c r="N121" i="1"/>
  <c r="R121" i="1" s="1"/>
  <c r="Q120" i="1"/>
  <c r="N120" i="1"/>
  <c r="R120" i="1" s="1"/>
  <c r="R119" i="1"/>
  <c r="Q119" i="1"/>
  <c r="N119" i="1"/>
  <c r="Q118" i="1"/>
  <c r="R118" i="1" s="1"/>
  <c r="N118" i="1"/>
  <c r="Q117" i="1"/>
  <c r="N117" i="1"/>
  <c r="R117" i="1" s="1"/>
  <c r="Q116" i="1"/>
  <c r="N116" i="1"/>
  <c r="R116" i="1" s="1"/>
  <c r="R115" i="1"/>
  <c r="Q115" i="1"/>
  <c r="N115" i="1"/>
  <c r="Q114" i="1"/>
  <c r="R114" i="1" s="1"/>
  <c r="N114" i="1"/>
  <c r="Q113" i="1"/>
  <c r="N113" i="1"/>
  <c r="R113" i="1" s="1"/>
  <c r="Q112" i="1"/>
  <c r="N112" i="1"/>
  <c r="R112" i="1" s="1"/>
  <c r="R111" i="1"/>
  <c r="Q111" i="1"/>
  <c r="N111" i="1"/>
  <c r="Q110" i="1"/>
  <c r="R110" i="1" s="1"/>
  <c r="N110" i="1"/>
  <c r="Q109" i="1"/>
  <c r="N109" i="1"/>
  <c r="R109" i="1" s="1"/>
  <c r="Q108" i="1"/>
  <c r="N108" i="1"/>
  <c r="R108" i="1" s="1"/>
  <c r="R107" i="1"/>
  <c r="Q107" i="1"/>
  <c r="N107" i="1"/>
  <c r="Q106" i="1"/>
  <c r="R106" i="1" s="1"/>
  <c r="N106" i="1"/>
  <c r="Q105" i="1"/>
  <c r="N105" i="1"/>
  <c r="R105" i="1" s="1"/>
  <c r="Q104" i="1"/>
  <c r="N104" i="1"/>
  <c r="R104" i="1" s="1"/>
  <c r="R103" i="1"/>
  <c r="Q103" i="1"/>
  <c r="N103" i="1"/>
  <c r="Q102" i="1"/>
  <c r="R102" i="1" s="1"/>
  <c r="N102" i="1"/>
  <c r="Q101" i="1"/>
  <c r="N101" i="1"/>
  <c r="R101" i="1" s="1"/>
  <c r="Q100" i="1"/>
  <c r="N100" i="1"/>
  <c r="R100" i="1" s="1"/>
  <c r="R99" i="1"/>
  <c r="Q99" i="1"/>
  <c r="N99" i="1"/>
  <c r="Q98" i="1"/>
  <c r="R98" i="1" s="1"/>
  <c r="N98" i="1"/>
  <c r="Q97" i="1"/>
  <c r="N97" i="1"/>
  <c r="R97" i="1" s="1"/>
  <c r="Q96" i="1"/>
  <c r="N96" i="1"/>
  <c r="R96" i="1" s="1"/>
  <c r="R95" i="1"/>
  <c r="Q95" i="1"/>
  <c r="N95" i="1"/>
  <c r="Q94" i="1"/>
  <c r="R94" i="1" s="1"/>
  <c r="N94" i="1"/>
  <c r="Q93" i="1"/>
  <c r="N93" i="1"/>
  <c r="R93" i="1" s="1"/>
  <c r="Q92" i="1"/>
  <c r="N92" i="1"/>
  <c r="R92" i="1" s="1"/>
  <c r="R91" i="1"/>
  <c r="Q91" i="1"/>
  <c r="N91" i="1"/>
  <c r="Q90" i="1"/>
  <c r="R90" i="1" s="1"/>
  <c r="N90" i="1"/>
  <c r="Q89" i="1"/>
  <c r="N89" i="1"/>
  <c r="R89" i="1" s="1"/>
  <c r="Q88" i="1"/>
  <c r="N88" i="1"/>
  <c r="R88" i="1" s="1"/>
  <c r="R87" i="1"/>
  <c r="Q87" i="1"/>
  <c r="N87" i="1"/>
  <c r="Q86" i="1"/>
  <c r="R86" i="1" s="1"/>
  <c r="N86" i="1"/>
  <c r="Q85" i="1"/>
  <c r="N85" i="1"/>
  <c r="R85" i="1" s="1"/>
  <c r="Q84" i="1"/>
  <c r="N84" i="1"/>
  <c r="R84" i="1" s="1"/>
  <c r="R83" i="1"/>
  <c r="Q83" i="1"/>
  <c r="N83" i="1"/>
  <c r="Q82" i="1"/>
  <c r="R82" i="1" s="1"/>
  <c r="N82" i="1"/>
  <c r="Q81" i="1"/>
  <c r="N81" i="1"/>
  <c r="R81" i="1" s="1"/>
  <c r="Q80" i="1"/>
  <c r="N80" i="1"/>
  <c r="R80" i="1" s="1"/>
  <c r="R79" i="1"/>
  <c r="Q79" i="1"/>
  <c r="N79" i="1"/>
  <c r="Q78" i="1"/>
  <c r="R78" i="1" s="1"/>
  <c r="N78" i="1"/>
  <c r="Q77" i="1"/>
  <c r="N77" i="1"/>
  <c r="R77" i="1" s="1"/>
  <c r="Q76" i="1"/>
  <c r="N76" i="1"/>
  <c r="R76" i="1" s="1"/>
  <c r="R75" i="1"/>
  <c r="Q75" i="1"/>
  <c r="N75" i="1"/>
  <c r="Q74" i="1"/>
  <c r="R74" i="1" s="1"/>
  <c r="N74" i="1"/>
  <c r="Q73" i="1"/>
  <c r="N73" i="1"/>
  <c r="R73" i="1" s="1"/>
  <c r="Q72" i="1"/>
  <c r="N72" i="1"/>
  <c r="R72" i="1" s="1"/>
  <c r="R71" i="1"/>
  <c r="Q71" i="1"/>
  <c r="N71" i="1"/>
  <c r="Q70" i="1"/>
  <c r="R70" i="1" s="1"/>
  <c r="N70" i="1"/>
  <c r="Q69" i="1"/>
  <c r="N69" i="1"/>
  <c r="R69" i="1" s="1"/>
  <c r="Q68" i="1"/>
  <c r="N68" i="1"/>
  <c r="R68" i="1" s="1"/>
  <c r="R67" i="1"/>
  <c r="Q67" i="1"/>
  <c r="N67" i="1"/>
  <c r="Q66" i="1"/>
  <c r="R66" i="1" s="1"/>
  <c r="N66" i="1"/>
  <c r="Q65" i="1"/>
  <c r="N65" i="1"/>
  <c r="R65" i="1" s="1"/>
  <c r="Q64" i="1"/>
  <c r="N64" i="1"/>
  <c r="R64" i="1" s="1"/>
  <c r="R63" i="1"/>
  <c r="Q63" i="1"/>
  <c r="N63" i="1"/>
  <c r="Q62" i="1"/>
  <c r="R62" i="1" s="1"/>
  <c r="N62" i="1"/>
  <c r="Q61" i="1"/>
  <c r="N61" i="1"/>
  <c r="R61" i="1" s="1"/>
  <c r="Q60" i="1"/>
  <c r="N60" i="1"/>
  <c r="R60" i="1" s="1"/>
  <c r="R59" i="1"/>
  <c r="Q59" i="1"/>
  <c r="N59" i="1"/>
  <c r="Q58" i="1"/>
  <c r="R58" i="1" s="1"/>
  <c r="N58" i="1"/>
  <c r="Q57" i="1"/>
  <c r="N57" i="1"/>
  <c r="R57" i="1" s="1"/>
  <c r="Q56" i="1"/>
  <c r="N56" i="1"/>
  <c r="R56" i="1" s="1"/>
  <c r="R55" i="1"/>
  <c r="Q55" i="1"/>
  <c r="N55" i="1"/>
  <c r="Q54" i="1"/>
  <c r="R54" i="1" s="1"/>
  <c r="N54" i="1"/>
  <c r="Q53" i="1"/>
  <c r="N53" i="1"/>
  <c r="R53" i="1" s="1"/>
  <c r="Q52" i="1"/>
  <c r="N52" i="1"/>
  <c r="R52" i="1" s="1"/>
  <c r="R51" i="1"/>
  <c r="Q51" i="1"/>
  <c r="N51" i="1"/>
  <c r="Q50" i="1"/>
  <c r="R50" i="1" s="1"/>
  <c r="N50" i="1"/>
  <c r="Q49" i="1"/>
  <c r="N49" i="1"/>
  <c r="R49" i="1" s="1"/>
  <c r="Q48" i="1"/>
  <c r="N48" i="1"/>
  <c r="R48" i="1" s="1"/>
  <c r="R47" i="1"/>
  <c r="Q47" i="1"/>
  <c r="N47" i="1"/>
  <c r="Q46" i="1"/>
  <c r="R46" i="1" s="1"/>
  <c r="N46" i="1"/>
  <c r="Q45" i="1"/>
  <c r="N45" i="1"/>
  <c r="R45" i="1" s="1"/>
  <c r="Q44" i="1"/>
  <c r="N44" i="1"/>
  <c r="R44" i="1" s="1"/>
  <c r="R43" i="1"/>
  <c r="Q43" i="1"/>
  <c r="N43" i="1"/>
  <c r="Q42" i="1"/>
  <c r="R42" i="1" s="1"/>
  <c r="N42" i="1"/>
  <c r="Q41" i="1"/>
  <c r="N41" i="1"/>
  <c r="R41" i="1" s="1"/>
  <c r="Q40" i="1"/>
  <c r="N40" i="1"/>
  <c r="R40" i="1" s="1"/>
  <c r="R39" i="1"/>
  <c r="Q39" i="1"/>
  <c r="N39" i="1"/>
  <c r="Q38" i="1"/>
  <c r="R38" i="1" s="1"/>
  <c r="N38" i="1"/>
  <c r="Q37" i="1"/>
  <c r="N37" i="1"/>
  <c r="R37" i="1" s="1"/>
  <c r="Q36" i="1"/>
  <c r="N36" i="1"/>
  <c r="R36" i="1" s="1"/>
  <c r="R35" i="1"/>
  <c r="Q35" i="1"/>
  <c r="N35" i="1"/>
  <c r="Q34" i="1"/>
  <c r="R34" i="1" s="1"/>
  <c r="N34" i="1"/>
  <c r="Q33" i="1"/>
  <c r="N33" i="1"/>
  <c r="R33" i="1" s="1"/>
  <c r="Q32" i="1"/>
  <c r="N32" i="1"/>
  <c r="R32" i="1" s="1"/>
  <c r="R31" i="1"/>
  <c r="Q31" i="1"/>
  <c r="N31" i="1"/>
  <c r="Q30" i="1"/>
  <c r="R30" i="1" s="1"/>
  <c r="N30" i="1"/>
  <c r="Q29" i="1"/>
  <c r="N29" i="1"/>
  <c r="R29" i="1" s="1"/>
  <c r="Q28" i="1"/>
  <c r="N28" i="1"/>
  <c r="R28" i="1" s="1"/>
  <c r="R27" i="1"/>
  <c r="Q27" i="1"/>
  <c r="N27" i="1"/>
  <c r="Q26" i="1"/>
  <c r="R26" i="1" s="1"/>
  <c r="N26" i="1"/>
  <c r="Q25" i="1"/>
  <c r="N25" i="1"/>
  <c r="R25" i="1" s="1"/>
  <c r="Q24" i="1"/>
  <c r="N24" i="1"/>
  <c r="R24" i="1" s="1"/>
  <c r="R23" i="1"/>
  <c r="Q23" i="1"/>
  <c r="N23" i="1"/>
  <c r="Q22" i="1"/>
  <c r="R22" i="1" s="1"/>
  <c r="N22" i="1"/>
  <c r="Q21" i="1"/>
  <c r="N21" i="1"/>
  <c r="R21" i="1" s="1"/>
  <c r="Q20" i="1"/>
  <c r="N20" i="1"/>
  <c r="R20" i="1" s="1"/>
  <c r="R19" i="1"/>
  <c r="Q19" i="1"/>
  <c r="N19" i="1"/>
  <c r="Q18" i="1"/>
  <c r="R18" i="1" s="1"/>
  <c r="N18" i="1"/>
  <c r="Q17" i="1"/>
  <c r="N17" i="1"/>
  <c r="R17" i="1" s="1"/>
  <c r="Q16" i="1"/>
  <c r="N16" i="1"/>
  <c r="R16" i="1" s="1"/>
  <c r="R15" i="1"/>
  <c r="Q15" i="1"/>
  <c r="N15" i="1"/>
  <c r="Q14" i="1"/>
  <c r="R14" i="1" s="1"/>
  <c r="N14" i="1"/>
  <c r="Q13" i="1"/>
  <c r="N13" i="1"/>
  <c r="R13" i="1" s="1"/>
  <c r="Q12" i="1"/>
  <c r="N12" i="1"/>
  <c r="R12" i="1" s="1"/>
  <c r="R11" i="1"/>
  <c r="Q11" i="1"/>
  <c r="N11" i="1"/>
  <c r="Q10" i="1"/>
  <c r="R10" i="1" s="1"/>
  <c r="N10" i="1"/>
  <c r="Q9" i="1"/>
  <c r="N9" i="1"/>
  <c r="R9" i="1" s="1"/>
  <c r="Q8" i="1"/>
  <c r="N8" i="1"/>
  <c r="R8" i="1" s="1"/>
  <c r="R7" i="1"/>
  <c r="Q7" i="1"/>
  <c r="N7" i="1"/>
  <c r="Q6" i="1"/>
  <c r="R6" i="1" s="1"/>
  <c r="N6" i="1"/>
  <c r="N126" i="1" s="1"/>
  <c r="R126" i="1" l="1"/>
  <c r="Q126" i="1"/>
</calcChain>
</file>

<file path=xl/sharedStrings.xml><?xml version="1.0" encoding="utf-8"?>
<sst xmlns="http://schemas.openxmlformats.org/spreadsheetml/2006/main" count="141" uniqueCount="141">
  <si>
    <t>E-2 Treaty Investor Visa Issuances by Nationality — Calendar Year 2025 and January–February 2026</t>
  </si>
  <si>
    <t>Source: U.S. Department of State, Monthly Nonimmigrant Visa Issuance Statistics (travel.state.gov &gt; Nonimmigrant Visa Statistics &gt; Monthly Immigrant &amp; Nonimmigrant Visa Issuances), files 'NIV Issuances by Nationality and Visa Class', January 2025 – February 2026.</t>
  </si>
  <si>
    <t>Country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</si>
  <si>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</si>
  <si>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</si>
  <si>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</si>
  <si>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</si>
  <si>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</si>
  <si>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</si>
  <si>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</si>
  <si>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</si>
  <si>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</si>
  <si>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</si>
  <si>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</si>
  <si>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</si>
  <si>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2025 Total</t>
  </si>
  <si>
    <t>Jan 2026</t>
  </si>
  <si>
    <t>Feb 2026</t>
  </si>
  <si>
    <t>Jan–Feb 2026</t>
  </si>
  <si>
    <t>Total (14 mo)</t>
  </si>
  <si>
    <t>Japan</t>
  </si>
  <si>
    <t>Canada</t>
  </si>
  <si>
    <t>Korea, South</t>
  </si>
  <si>
    <t>France</t>
  </si>
  <si>
    <t>Germany</t>
  </si>
  <si>
    <t>Taiwan</t>
  </si>
  <si>
    <t>Great Britain and Northern Ireland</t>
  </si>
  <si>
    <t>Mexico</t>
  </si>
  <si>
    <t>Spain</t>
  </si>
  <si>
    <t>Italy</t>
  </si>
  <si>
    <t>Israel</t>
  </si>
  <si>
    <t>Colombia</t>
  </si>
  <si>
    <t>Turkey</t>
  </si>
  <si>
    <t>Thailand</t>
  </si>
  <si>
    <t>Sweden</t>
  </si>
  <si>
    <t>Netherlands</t>
  </si>
  <si>
    <t>Australia</t>
  </si>
  <si>
    <t>Denmark</t>
  </si>
  <si>
    <t>Philippines</t>
  </si>
  <si>
    <t>Belgium</t>
  </si>
  <si>
    <t>Switzerland</t>
  </si>
  <si>
    <t>Argentina</t>
  </si>
  <si>
    <t>Austria</t>
  </si>
  <si>
    <t>Poland</t>
  </si>
  <si>
    <t>New Zealand</t>
  </si>
  <si>
    <t>Ireland</t>
  </si>
  <si>
    <t>Brazil</t>
  </si>
  <si>
    <t>Norway</t>
  </si>
  <si>
    <t>India</t>
  </si>
  <si>
    <t>Bosnia-Herzegovina</t>
  </si>
  <si>
    <t>Pakistan</t>
  </si>
  <si>
    <t>Portugal</t>
  </si>
  <si>
    <t>Lithuania</t>
  </si>
  <si>
    <t>Czech Republic</t>
  </si>
  <si>
    <t>China - mainland</t>
  </si>
  <si>
    <t>Ukraine</t>
  </si>
  <si>
    <t>Chile</t>
  </si>
  <si>
    <t>Romania</t>
  </si>
  <si>
    <t>Kazakhstan</t>
  </si>
  <si>
    <t>Bulgaria</t>
  </si>
  <si>
    <t>Singapore</t>
  </si>
  <si>
    <t>Slovakia</t>
  </si>
  <si>
    <t>Honduras</t>
  </si>
  <si>
    <t>Serbia</t>
  </si>
  <si>
    <t>Finland</t>
  </si>
  <si>
    <t>Estonia</t>
  </si>
  <si>
    <t>Trinidad and Tobago</t>
  </si>
  <si>
    <t>Egypt</t>
  </si>
  <si>
    <t>Azerbaijan</t>
  </si>
  <si>
    <t>Russia</t>
  </si>
  <si>
    <t>Latvia</t>
  </si>
  <si>
    <t>Mongolia</t>
  </si>
  <si>
    <t>Jamaica</t>
  </si>
  <si>
    <t>Armenia</t>
  </si>
  <si>
    <t>Venezuela</t>
  </si>
  <si>
    <t>Ecuador</t>
  </si>
  <si>
    <t>Georgia</t>
  </si>
  <si>
    <t>Costa Rica</t>
  </si>
  <si>
    <t>Albania</t>
  </si>
  <si>
    <t>Croatia</t>
  </si>
  <si>
    <t>Slovenia</t>
  </si>
  <si>
    <t>Sri Lanka</t>
  </si>
  <si>
    <t>North Macedonia</t>
  </si>
  <si>
    <t>Peru</t>
  </si>
  <si>
    <t>Panama</t>
  </si>
  <si>
    <t>South Africa</t>
  </si>
  <si>
    <t>Bangladesh</t>
  </si>
  <si>
    <t>Ethiopia</t>
  </si>
  <si>
    <t>Hong Kong S.A.R.</t>
  </si>
  <si>
    <t>Jordan</t>
  </si>
  <si>
    <t>Vietnam</t>
  </si>
  <si>
    <t>Paraguay</t>
  </si>
  <si>
    <t>Hungary</t>
  </si>
  <si>
    <t>Indonesia</t>
  </si>
  <si>
    <t>Grenada</t>
  </si>
  <si>
    <t>Malaysia</t>
  </si>
  <si>
    <t>Dominican Republic</t>
  </si>
  <si>
    <t>Uzbekistan</t>
  </si>
  <si>
    <t>El Salvador</t>
  </si>
  <si>
    <t>Luxembourg</t>
  </si>
  <si>
    <t>Morocco</t>
  </si>
  <si>
    <t>Bahrain</t>
  </si>
  <si>
    <t>Tunisia</t>
  </si>
  <si>
    <t>Belarus</t>
  </si>
  <si>
    <t>Cayman Islands</t>
  </si>
  <si>
    <t>Greece</t>
  </si>
  <si>
    <t>Guatemala</t>
  </si>
  <si>
    <t>Kyrgyzstan</t>
  </si>
  <si>
    <t>Nepal</t>
  </si>
  <si>
    <t>Syria</t>
  </si>
  <si>
    <t>Uruguay</t>
  </si>
  <si>
    <t>Afghanistan</t>
  </si>
  <si>
    <t>Algeria</t>
  </si>
  <si>
    <t>Antigua and Barbuda</t>
  </si>
  <si>
    <t>Cameroon</t>
  </si>
  <si>
    <t>Kenya</t>
  </si>
  <si>
    <t>Lebanon</t>
  </si>
  <si>
    <t>Macau S.A.R.</t>
  </si>
  <si>
    <t>Nicaragua</t>
  </si>
  <si>
    <t>Saint Lucia</t>
  </si>
  <si>
    <t>*Non-Nationality Based Issuances</t>
  </si>
  <si>
    <t>Bahamas, The</t>
  </si>
  <si>
    <t>Benin</t>
  </si>
  <si>
    <t>Bolivia</t>
  </si>
  <si>
    <t>Burma</t>
  </si>
  <si>
    <t>Congo, Democratic Republic of the</t>
  </si>
  <si>
    <t>Cote d'Ivoire</t>
  </si>
  <si>
    <t>Cuba</t>
  </si>
  <si>
    <t>Guyana</t>
  </si>
  <si>
    <t>Iraq</t>
  </si>
  <si>
    <t>Kosovo</t>
  </si>
  <si>
    <t>Mali</t>
  </si>
  <si>
    <t>Montenegro</t>
  </si>
  <si>
    <t>Oman</t>
  </si>
  <si>
    <t>Saudi Arabia</t>
  </si>
  <si>
    <t>Senegal</t>
  </si>
  <si>
    <t>Turkmenistan</t>
  </si>
  <si>
    <t>United Arab Emirates</t>
  </si>
  <si>
    <t>Ghana</t>
  </si>
  <si>
    <t>Iceland</t>
  </si>
  <si>
    <t>Grand Total (all nationalities)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</si>
</sst>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rgb="FF134667"/>
      <name val="Arial"/>
    </font>
    <font>
      <i/>
      <sz val="9"/>
      <color rgb="FF555555"/>
      <name val="Arial"/>
    </font>
    <font>
      <b/>
      <sz val="10"/>
      <color rgb="FFFFFFFF"/>
      <name val="Arial"/>
    </font>
    <font>
      <sz val="10"/>
      <name val="Arial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134667"/>
      </patternFill>
    </fill>
    <fill>
      <patternFill patternType="solid">
        <fgColor rgb="FFFFF2CC"/>
      </patternFill>
    </fill>
    <fill>
      <patternFill patternType="solid">
        <fgColor rgb="FFDCE9F5"/>
      </patternFill>
    </fill>
  </fills>
  <borders count="2">
    <border>
      <left/>
      <right/>
      <top/>
      <bottom/>
      <diagonal/>
    </border>
    <border>
      <left style="thin">
        <color rgb="FFC7D8E6"/>
      </left>
      <right style="thin">
        <color rgb="FFC7D8E6"/>
      </right>
      <top style="thin">
        <color rgb="FFC7D8E6"/>
      </top>
      <bottom style="thin">
        <color rgb="FFC7D8E6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3" fontId="4" fillId="0" borderId="1" xfId="0" applyNumberFormat="1" applyFont="1" applyBorder="1"/>
    <xf numFmtId="3" fontId="5" fillId="0" borderId="1" xfId="0" applyNumberFormat="1" applyFont="1" applyBorder="1"/>
    <xf numFmtId="0" fontId="5" fillId="3" borderId="1" xfId="0" applyFont="1" applyFill="1" applyBorder="1"/>
    <xf numFmtId="3" fontId="5" fillId="3" borderId="1" xfId="0" applyNumberFormat="1" applyFont="1" applyFill="1" applyBorder="1"/>
    <xf numFmtId="0" fontId="5" fillId="4" borderId="1" xfId="0" applyFont="1" applyFill="1" applyBorder="1"/>
    <xf numFmtId="3" fontId="5" fillId="4" borderId="1" xfId="0" applyNumberFormat="1" applyFont="1" applyFill="1" applyBorder="1"/>
    <xf numFmtId="0" fontId="2" fillId="0" borderId="0" xfId="0" applyFont="1" applyAlignment="1">
      <alignment vertical="top" wrapText="1"/>
    </xf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6"/>
  <sheetViews>
    <sheetView tabSelected="1" workbookViewId="0">
      <pane xSplit="1" ySplit="5" topLeftCell="B6" activePane="bottomRight" state="frozen"/>
      <selection pane="topRight"/>
      <selection pane="bottomLeft"/>
      <selection pane="bottomRight" activeCell="T5" sqref="T5"/>
    </sheetView>
  </sheetViews>
  <sheetFormatPr defaultRowHeight="14.4" x14ac:dyDescent="0.3"/>
  <cols>
    <col min="1" max="1" width="34" customWidth="1"/>
    <col min="2" max="13" width="9" customWidth="1"/>
    <col min="14" max="14" width="11" customWidth="1"/>
    <col min="15" max="16" width="9" customWidth="1"/>
    <col min="17" max="18" width="11" customWidth="1"/>
  </cols>
  <sheetData>
    <row r="1" spans="1:19" ht="17.399999999999999" x14ac:dyDescent="0.3">
      <c r="A1" s="1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40.049999999999997" customHeight="1" x14ac:dyDescent="0.3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5" spans="1:19" ht="28.05" customHeight="1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</row>
    <row r="6" spans="1:19" x14ac:dyDescent="0.3">
      <c r="A6" s="2" t="s">
        <v>20</v>
      </c>
      <c r="B6" s="3">
        <v>1004</v>
      </c>
      <c r="C6" s="3">
        <v>1335</v>
      </c>
      <c r="D6" s="3">
        <v>1492</v>
      </c>
      <c r="E6" s="3">
        <v>1502</v>
      </c>
      <c r="F6" s="3">
        <v>1016</v>
      </c>
      <c r="G6" s="3">
        <v>1470</v>
      </c>
      <c r="H6" s="3">
        <v>1628</v>
      </c>
      <c r="I6" s="3">
        <v>1110</v>
      </c>
      <c r="J6" s="3">
        <v>1307</v>
      </c>
      <c r="K6" s="3">
        <v>1425</v>
      </c>
      <c r="L6" s="3">
        <v>1100</v>
      </c>
      <c r="M6" s="3">
        <v>1279</v>
      </c>
      <c r="N6" s="4">
        <f t="shared" ref="N6:N37" si="0">SUM(B6:M6)</f>
        <v>15668</v>
      </c>
      <c r="O6" s="3">
        <v>1005</v>
      </c>
      <c r="P6" s="3">
        <v>1324</v>
      </c>
      <c r="Q6" s="4">
        <f t="shared" ref="Q6:Q37" si="1">SUM(O6:P6)</f>
        <v>2329</v>
      </c>
      <c r="R6" s="4">
        <f t="shared" ref="R6:R37" si="2">N6+Q6</f>
        <v>17997</v>
      </c>
    </row>
    <row r="7" spans="1:19" x14ac:dyDescent="0.3">
      <c r="A7" s="2" t="s">
        <v>21</v>
      </c>
      <c r="B7" s="3">
        <v>607</v>
      </c>
      <c r="C7" s="3">
        <v>318</v>
      </c>
      <c r="D7" s="3">
        <v>490</v>
      </c>
      <c r="E7" s="3">
        <v>578</v>
      </c>
      <c r="F7" s="3">
        <v>639</v>
      </c>
      <c r="G7" s="3">
        <v>610</v>
      </c>
      <c r="H7" s="3">
        <v>638</v>
      </c>
      <c r="I7" s="3">
        <v>478</v>
      </c>
      <c r="J7" s="3">
        <v>579</v>
      </c>
      <c r="K7" s="3">
        <v>513</v>
      </c>
      <c r="L7" s="3">
        <v>672</v>
      </c>
      <c r="M7" s="3">
        <v>520</v>
      </c>
      <c r="N7" s="4">
        <f t="shared" si="0"/>
        <v>6642</v>
      </c>
      <c r="O7" s="3">
        <v>572</v>
      </c>
      <c r="P7" s="3">
        <v>716</v>
      </c>
      <c r="Q7" s="4">
        <f t="shared" si="1"/>
        <v>1288</v>
      </c>
      <c r="R7" s="4">
        <f t="shared" si="2"/>
        <v>7930</v>
      </c>
    </row>
    <row r="8" spans="1:19" x14ac:dyDescent="0.3">
      <c r="A8" s="2" t="s">
        <v>22</v>
      </c>
      <c r="B8" s="3">
        <v>412</v>
      </c>
      <c r="C8" s="3">
        <v>396</v>
      </c>
      <c r="D8" s="3">
        <v>494</v>
      </c>
      <c r="E8" s="3">
        <v>419</v>
      </c>
      <c r="F8" s="3">
        <v>318</v>
      </c>
      <c r="G8" s="3">
        <v>377</v>
      </c>
      <c r="H8" s="3">
        <v>599</v>
      </c>
      <c r="I8" s="3">
        <v>527</v>
      </c>
      <c r="J8" s="3">
        <v>476</v>
      </c>
      <c r="K8" s="3">
        <v>285</v>
      </c>
      <c r="L8" s="3">
        <v>579</v>
      </c>
      <c r="M8" s="3">
        <v>701</v>
      </c>
      <c r="N8" s="4">
        <f t="shared" si="0"/>
        <v>5583</v>
      </c>
      <c r="O8" s="3">
        <v>837</v>
      </c>
      <c r="P8" s="3">
        <v>676</v>
      </c>
      <c r="Q8" s="4">
        <f t="shared" si="1"/>
        <v>1513</v>
      </c>
      <c r="R8" s="4">
        <f t="shared" si="2"/>
        <v>7096</v>
      </c>
    </row>
    <row r="9" spans="1:19" x14ac:dyDescent="0.3">
      <c r="A9" s="2" t="s">
        <v>23</v>
      </c>
      <c r="B9" s="3">
        <v>341</v>
      </c>
      <c r="C9" s="3">
        <v>280</v>
      </c>
      <c r="D9" s="3">
        <v>257</v>
      </c>
      <c r="E9" s="3">
        <v>271</v>
      </c>
      <c r="F9" s="3">
        <v>197</v>
      </c>
      <c r="G9" s="3">
        <v>435</v>
      </c>
      <c r="H9" s="3">
        <v>298</v>
      </c>
      <c r="I9" s="3">
        <v>520</v>
      </c>
      <c r="J9" s="3">
        <v>314</v>
      </c>
      <c r="K9" s="3">
        <v>189</v>
      </c>
      <c r="L9" s="3">
        <v>147</v>
      </c>
      <c r="M9" s="3">
        <v>183</v>
      </c>
      <c r="N9" s="4">
        <f t="shared" si="0"/>
        <v>3432</v>
      </c>
      <c r="O9" s="3">
        <v>254</v>
      </c>
      <c r="P9" s="3">
        <v>163</v>
      </c>
      <c r="Q9" s="4">
        <f t="shared" si="1"/>
        <v>417</v>
      </c>
      <c r="R9" s="4">
        <f t="shared" si="2"/>
        <v>3849</v>
      </c>
    </row>
    <row r="10" spans="1:19" x14ac:dyDescent="0.3">
      <c r="A10" s="2" t="s">
        <v>24</v>
      </c>
      <c r="B10" s="3">
        <v>264</v>
      </c>
      <c r="C10" s="3">
        <v>198</v>
      </c>
      <c r="D10" s="3">
        <v>287</v>
      </c>
      <c r="E10" s="3">
        <v>278</v>
      </c>
      <c r="F10" s="3">
        <v>225</v>
      </c>
      <c r="G10" s="3">
        <v>245</v>
      </c>
      <c r="H10" s="3">
        <v>309</v>
      </c>
      <c r="I10" s="3">
        <v>358</v>
      </c>
      <c r="J10" s="3">
        <v>342</v>
      </c>
      <c r="K10" s="3">
        <v>331</v>
      </c>
      <c r="L10" s="3">
        <v>211</v>
      </c>
      <c r="M10" s="3">
        <v>253</v>
      </c>
      <c r="N10" s="4">
        <f t="shared" si="0"/>
        <v>3301</v>
      </c>
      <c r="O10" s="3">
        <v>257</v>
      </c>
      <c r="P10" s="3">
        <v>317</v>
      </c>
      <c r="Q10" s="4">
        <f t="shared" si="1"/>
        <v>574</v>
      </c>
      <c r="R10" s="4">
        <f t="shared" si="2"/>
        <v>3875</v>
      </c>
    </row>
    <row r="11" spans="1:19" x14ac:dyDescent="0.3">
      <c r="A11" s="2" t="s">
        <v>25</v>
      </c>
      <c r="B11" s="3">
        <v>130</v>
      </c>
      <c r="C11" s="3">
        <v>119</v>
      </c>
      <c r="D11" s="3">
        <v>165</v>
      </c>
      <c r="E11" s="3">
        <v>180</v>
      </c>
      <c r="F11" s="3">
        <v>277</v>
      </c>
      <c r="G11" s="3">
        <v>289</v>
      </c>
      <c r="H11" s="3">
        <v>243</v>
      </c>
      <c r="I11" s="3">
        <v>153</v>
      </c>
      <c r="J11" s="3">
        <v>161</v>
      </c>
      <c r="K11" s="3">
        <v>182</v>
      </c>
      <c r="L11" s="3">
        <v>236</v>
      </c>
      <c r="M11" s="3">
        <v>267</v>
      </c>
      <c r="N11" s="4">
        <f t="shared" si="0"/>
        <v>2402</v>
      </c>
      <c r="O11" s="3">
        <v>250</v>
      </c>
      <c r="P11" s="3">
        <v>237</v>
      </c>
      <c r="Q11" s="4">
        <f t="shared" si="1"/>
        <v>487</v>
      </c>
      <c r="R11" s="4">
        <f t="shared" si="2"/>
        <v>2889</v>
      </c>
    </row>
    <row r="12" spans="1:19" x14ac:dyDescent="0.3">
      <c r="A12" s="2" t="s">
        <v>26</v>
      </c>
      <c r="B12" s="3">
        <v>206</v>
      </c>
      <c r="C12" s="3">
        <v>153</v>
      </c>
      <c r="D12" s="3">
        <v>171</v>
      </c>
      <c r="E12" s="3">
        <v>193</v>
      </c>
      <c r="F12" s="3">
        <v>123</v>
      </c>
      <c r="G12" s="3">
        <v>228</v>
      </c>
      <c r="H12" s="3">
        <v>191</v>
      </c>
      <c r="I12" s="3">
        <v>172</v>
      </c>
      <c r="J12" s="3">
        <v>171</v>
      </c>
      <c r="K12" s="3">
        <v>135</v>
      </c>
      <c r="L12" s="3">
        <v>118</v>
      </c>
      <c r="M12" s="3">
        <v>148</v>
      </c>
      <c r="N12" s="4">
        <f t="shared" si="0"/>
        <v>2009</v>
      </c>
      <c r="O12" s="3">
        <v>130</v>
      </c>
      <c r="P12" s="3">
        <v>151</v>
      </c>
      <c r="Q12" s="4">
        <f t="shared" si="1"/>
        <v>281</v>
      </c>
      <c r="R12" s="4">
        <f t="shared" si="2"/>
        <v>2290</v>
      </c>
    </row>
    <row r="13" spans="1:19" x14ac:dyDescent="0.3">
      <c r="A13" s="2" t="s">
        <v>27</v>
      </c>
      <c r="B13" s="3">
        <v>113</v>
      </c>
      <c r="C13" s="3">
        <v>120</v>
      </c>
      <c r="D13" s="3">
        <v>182</v>
      </c>
      <c r="E13" s="3">
        <v>153</v>
      </c>
      <c r="F13" s="3">
        <v>211</v>
      </c>
      <c r="G13" s="3">
        <v>148</v>
      </c>
      <c r="H13" s="3">
        <v>183</v>
      </c>
      <c r="I13" s="3">
        <v>165</v>
      </c>
      <c r="J13" s="3">
        <v>136</v>
      </c>
      <c r="K13" s="3">
        <v>159</v>
      </c>
      <c r="L13" s="3">
        <v>96</v>
      </c>
      <c r="M13" s="3">
        <v>118</v>
      </c>
      <c r="N13" s="4">
        <f t="shared" si="0"/>
        <v>1784</v>
      </c>
      <c r="O13" s="3">
        <v>123</v>
      </c>
      <c r="P13" s="3">
        <v>123</v>
      </c>
      <c r="Q13" s="4">
        <f t="shared" si="1"/>
        <v>246</v>
      </c>
      <c r="R13" s="4">
        <f t="shared" si="2"/>
        <v>2030</v>
      </c>
    </row>
    <row r="14" spans="1:19" x14ac:dyDescent="0.3">
      <c r="A14" s="2" t="s">
        <v>28</v>
      </c>
      <c r="B14" s="3">
        <v>115</v>
      </c>
      <c r="C14" s="3">
        <v>73</v>
      </c>
      <c r="D14" s="3">
        <v>146</v>
      </c>
      <c r="E14" s="3">
        <v>100</v>
      </c>
      <c r="F14" s="3">
        <v>47</v>
      </c>
      <c r="G14" s="3">
        <v>124</v>
      </c>
      <c r="H14" s="3">
        <v>144</v>
      </c>
      <c r="I14" s="3">
        <v>69</v>
      </c>
      <c r="J14" s="3">
        <v>158</v>
      </c>
      <c r="K14" s="3">
        <v>137</v>
      </c>
      <c r="L14" s="3">
        <v>70</v>
      </c>
      <c r="M14" s="3">
        <v>108</v>
      </c>
      <c r="N14" s="4">
        <f t="shared" si="0"/>
        <v>1291</v>
      </c>
      <c r="O14" s="3">
        <v>73</v>
      </c>
      <c r="P14" s="3">
        <v>58</v>
      </c>
      <c r="Q14" s="4">
        <f t="shared" si="1"/>
        <v>131</v>
      </c>
      <c r="R14" s="4">
        <f t="shared" si="2"/>
        <v>1422</v>
      </c>
    </row>
    <row r="15" spans="1:19" x14ac:dyDescent="0.3">
      <c r="A15" s="2" t="s">
        <v>29</v>
      </c>
      <c r="B15" s="3">
        <v>141</v>
      </c>
      <c r="C15" s="3">
        <v>87</v>
      </c>
      <c r="D15" s="3">
        <v>82</v>
      </c>
      <c r="E15" s="3">
        <v>81</v>
      </c>
      <c r="F15" s="3">
        <v>85</v>
      </c>
      <c r="G15" s="3">
        <v>105</v>
      </c>
      <c r="H15" s="3">
        <v>123</v>
      </c>
      <c r="I15" s="3">
        <v>83</v>
      </c>
      <c r="J15" s="3">
        <v>88</v>
      </c>
      <c r="K15" s="3">
        <v>69</v>
      </c>
      <c r="L15" s="3">
        <v>71</v>
      </c>
      <c r="M15" s="3">
        <v>57</v>
      </c>
      <c r="N15" s="4">
        <f t="shared" si="0"/>
        <v>1072</v>
      </c>
      <c r="O15" s="3">
        <v>79</v>
      </c>
      <c r="P15" s="3">
        <v>39</v>
      </c>
      <c r="Q15" s="4">
        <f t="shared" si="1"/>
        <v>118</v>
      </c>
      <c r="R15" s="4">
        <f t="shared" si="2"/>
        <v>1190</v>
      </c>
    </row>
    <row r="16" spans="1:19" x14ac:dyDescent="0.3">
      <c r="A16" s="2" t="s">
        <v>30</v>
      </c>
      <c r="B16" s="3">
        <v>52</v>
      </c>
      <c r="C16" s="3">
        <v>58</v>
      </c>
      <c r="D16" s="3">
        <v>68</v>
      </c>
      <c r="E16" s="3">
        <v>95</v>
      </c>
      <c r="F16" s="3">
        <v>75</v>
      </c>
      <c r="G16" s="3">
        <v>37</v>
      </c>
      <c r="H16" s="3">
        <v>115</v>
      </c>
      <c r="I16" s="3">
        <v>69</v>
      </c>
      <c r="J16" s="3">
        <v>57</v>
      </c>
      <c r="K16" s="3">
        <v>36</v>
      </c>
      <c r="L16" s="3">
        <v>57</v>
      </c>
      <c r="M16" s="3">
        <v>72</v>
      </c>
      <c r="N16" s="4">
        <f t="shared" si="0"/>
        <v>791</v>
      </c>
      <c r="O16" s="3">
        <v>48</v>
      </c>
      <c r="P16" s="3">
        <v>64</v>
      </c>
      <c r="Q16" s="4">
        <f t="shared" si="1"/>
        <v>112</v>
      </c>
      <c r="R16" s="4">
        <f t="shared" si="2"/>
        <v>903</v>
      </c>
    </row>
    <row r="17" spans="1:18" x14ac:dyDescent="0.3">
      <c r="A17" s="2" t="s">
        <v>31</v>
      </c>
      <c r="B17" s="3">
        <v>66</v>
      </c>
      <c r="C17" s="3">
        <v>54</v>
      </c>
      <c r="D17" s="3">
        <v>34</v>
      </c>
      <c r="E17" s="3">
        <v>77</v>
      </c>
      <c r="F17" s="3">
        <v>61</v>
      </c>
      <c r="G17" s="3">
        <v>42</v>
      </c>
      <c r="H17" s="3">
        <v>36</v>
      </c>
      <c r="I17" s="3">
        <v>48</v>
      </c>
      <c r="J17" s="3">
        <v>29</v>
      </c>
      <c r="K17" s="3">
        <v>37</v>
      </c>
      <c r="L17" s="3">
        <v>12</v>
      </c>
      <c r="M17" s="3">
        <v>26</v>
      </c>
      <c r="N17" s="4">
        <f t="shared" si="0"/>
        <v>522</v>
      </c>
      <c r="O17" s="3">
        <v>32</v>
      </c>
      <c r="P17" s="3">
        <v>63</v>
      </c>
      <c r="Q17" s="4">
        <f t="shared" si="1"/>
        <v>95</v>
      </c>
      <c r="R17" s="4">
        <f t="shared" si="2"/>
        <v>617</v>
      </c>
    </row>
    <row r="18" spans="1:18" x14ac:dyDescent="0.3">
      <c r="A18" s="2" t="s">
        <v>32</v>
      </c>
      <c r="B18" s="3">
        <v>66</v>
      </c>
      <c r="C18" s="3">
        <v>39</v>
      </c>
      <c r="D18" s="3">
        <v>34</v>
      </c>
      <c r="E18" s="3">
        <v>53</v>
      </c>
      <c r="F18" s="3">
        <v>34</v>
      </c>
      <c r="G18" s="3">
        <v>56</v>
      </c>
      <c r="H18" s="3">
        <v>42</v>
      </c>
      <c r="I18" s="3">
        <v>39</v>
      </c>
      <c r="J18" s="3">
        <v>37</v>
      </c>
      <c r="K18" s="3">
        <v>36</v>
      </c>
      <c r="L18" s="3">
        <v>17</v>
      </c>
      <c r="M18" s="3">
        <v>12</v>
      </c>
      <c r="N18" s="4">
        <f t="shared" si="0"/>
        <v>465</v>
      </c>
      <c r="O18" s="3">
        <v>10</v>
      </c>
      <c r="P18" s="3">
        <v>13</v>
      </c>
      <c r="Q18" s="4">
        <f t="shared" si="1"/>
        <v>23</v>
      </c>
      <c r="R18" s="4">
        <f t="shared" si="2"/>
        <v>488</v>
      </c>
    </row>
    <row r="19" spans="1:18" x14ac:dyDescent="0.3">
      <c r="A19" s="2" t="s">
        <v>33</v>
      </c>
      <c r="B19" s="3">
        <v>20</v>
      </c>
      <c r="C19" s="3">
        <v>45</v>
      </c>
      <c r="D19" s="3">
        <v>23</v>
      </c>
      <c r="E19" s="3">
        <v>42</v>
      </c>
      <c r="F19" s="3">
        <v>39</v>
      </c>
      <c r="G19" s="3">
        <v>48</v>
      </c>
      <c r="H19" s="3">
        <v>39</v>
      </c>
      <c r="I19" s="3">
        <v>49</v>
      </c>
      <c r="J19" s="3">
        <v>29</v>
      </c>
      <c r="K19" s="3">
        <v>29</v>
      </c>
      <c r="L19" s="3">
        <v>33</v>
      </c>
      <c r="M19" s="3">
        <v>22</v>
      </c>
      <c r="N19" s="4">
        <f t="shared" si="0"/>
        <v>418</v>
      </c>
      <c r="O19" s="3">
        <v>38</v>
      </c>
      <c r="P19" s="3">
        <v>31</v>
      </c>
      <c r="Q19" s="4">
        <f t="shared" si="1"/>
        <v>69</v>
      </c>
      <c r="R19" s="4">
        <f t="shared" si="2"/>
        <v>487</v>
      </c>
    </row>
    <row r="20" spans="1:18" x14ac:dyDescent="0.3">
      <c r="A20" s="2" t="s">
        <v>34</v>
      </c>
      <c r="B20" s="3">
        <v>11</v>
      </c>
      <c r="C20" s="3">
        <v>31</v>
      </c>
      <c r="D20" s="3">
        <v>18</v>
      </c>
      <c r="E20" s="3">
        <v>14</v>
      </c>
      <c r="F20" s="3">
        <v>30</v>
      </c>
      <c r="G20" s="3">
        <v>45</v>
      </c>
      <c r="H20" s="3">
        <v>72</v>
      </c>
      <c r="I20" s="3">
        <v>35</v>
      </c>
      <c r="J20" s="3">
        <v>28</v>
      </c>
      <c r="K20" s="3">
        <v>27</v>
      </c>
      <c r="L20" s="3">
        <v>18</v>
      </c>
      <c r="M20" s="3">
        <v>29</v>
      </c>
      <c r="N20" s="4">
        <f t="shared" si="0"/>
        <v>358</v>
      </c>
      <c r="O20" s="3">
        <v>34</v>
      </c>
      <c r="P20" s="3">
        <v>15</v>
      </c>
      <c r="Q20" s="4">
        <f t="shared" si="1"/>
        <v>49</v>
      </c>
      <c r="R20" s="4">
        <f t="shared" si="2"/>
        <v>407</v>
      </c>
    </row>
    <row r="21" spans="1:18" x14ac:dyDescent="0.3">
      <c r="A21" s="2" t="s">
        <v>35</v>
      </c>
      <c r="B21" s="3">
        <v>29</v>
      </c>
      <c r="C21" s="3">
        <v>46</v>
      </c>
      <c r="D21" s="3">
        <v>17</v>
      </c>
      <c r="E21" s="3">
        <v>12</v>
      </c>
      <c r="F21" s="3">
        <v>19</v>
      </c>
      <c r="G21" s="3">
        <v>19</v>
      </c>
      <c r="H21" s="3">
        <v>40</v>
      </c>
      <c r="I21" s="3">
        <v>33</v>
      </c>
      <c r="J21" s="3">
        <v>24</v>
      </c>
      <c r="K21" s="3">
        <v>52</v>
      </c>
      <c r="L21" s="3">
        <v>16</v>
      </c>
      <c r="M21" s="3">
        <v>28</v>
      </c>
      <c r="N21" s="4">
        <f t="shared" si="0"/>
        <v>335</v>
      </c>
      <c r="O21" s="3">
        <v>6</v>
      </c>
      <c r="P21" s="3">
        <v>39</v>
      </c>
      <c r="Q21" s="4">
        <f t="shared" si="1"/>
        <v>45</v>
      </c>
      <c r="R21" s="4">
        <f t="shared" si="2"/>
        <v>380</v>
      </c>
    </row>
    <row r="22" spans="1:18" x14ac:dyDescent="0.3">
      <c r="A22" s="2" t="s">
        <v>36</v>
      </c>
      <c r="B22" s="3">
        <v>24</v>
      </c>
      <c r="C22" s="3">
        <v>19</v>
      </c>
      <c r="D22" s="3">
        <v>17</v>
      </c>
      <c r="E22" s="3">
        <v>30</v>
      </c>
      <c r="F22" s="3">
        <v>32</v>
      </c>
      <c r="G22" s="3">
        <v>32</v>
      </c>
      <c r="H22" s="3">
        <v>23</v>
      </c>
      <c r="I22" s="3">
        <v>38</v>
      </c>
      <c r="J22" s="3">
        <v>25</v>
      </c>
      <c r="K22" s="3">
        <v>35</v>
      </c>
      <c r="L22" s="3">
        <v>26</v>
      </c>
      <c r="M22" s="3">
        <v>19</v>
      </c>
      <c r="N22" s="4">
        <f t="shared" si="0"/>
        <v>320</v>
      </c>
      <c r="O22" s="3">
        <v>19</v>
      </c>
      <c r="P22" s="3">
        <v>41</v>
      </c>
      <c r="Q22" s="4">
        <f t="shared" si="1"/>
        <v>60</v>
      </c>
      <c r="R22" s="4">
        <f t="shared" si="2"/>
        <v>380</v>
      </c>
    </row>
    <row r="23" spans="1:18" x14ac:dyDescent="0.3">
      <c r="A23" s="2" t="s">
        <v>37</v>
      </c>
      <c r="B23" s="3">
        <v>29</v>
      </c>
      <c r="C23" s="3">
        <v>27</v>
      </c>
      <c r="D23" s="3">
        <v>20</v>
      </c>
      <c r="E23" s="3">
        <v>31</v>
      </c>
      <c r="F23" s="3">
        <v>25</v>
      </c>
      <c r="G23" s="3">
        <v>16</v>
      </c>
      <c r="H23" s="3">
        <v>19</v>
      </c>
      <c r="I23" s="3">
        <v>34</v>
      </c>
      <c r="J23" s="3">
        <v>18</v>
      </c>
      <c r="K23" s="3">
        <v>23</v>
      </c>
      <c r="L23" s="3">
        <v>20</v>
      </c>
      <c r="M23" s="3">
        <v>15</v>
      </c>
      <c r="N23" s="4">
        <f t="shared" si="0"/>
        <v>277</v>
      </c>
      <c r="O23" s="3">
        <v>26</v>
      </c>
      <c r="P23" s="3">
        <v>18</v>
      </c>
      <c r="Q23" s="4">
        <f t="shared" si="1"/>
        <v>44</v>
      </c>
      <c r="R23" s="4">
        <f t="shared" si="2"/>
        <v>321</v>
      </c>
    </row>
    <row r="24" spans="1:18" x14ac:dyDescent="0.3">
      <c r="A24" s="2" t="s">
        <v>38</v>
      </c>
      <c r="B24" s="3">
        <v>21</v>
      </c>
      <c r="C24" s="3">
        <v>31</v>
      </c>
      <c r="D24" s="3">
        <v>14</v>
      </c>
      <c r="E24" s="3">
        <v>8</v>
      </c>
      <c r="F24" s="3">
        <v>29</v>
      </c>
      <c r="G24" s="3">
        <v>20</v>
      </c>
      <c r="H24" s="3">
        <v>2</v>
      </c>
      <c r="I24" s="3">
        <v>34</v>
      </c>
      <c r="J24" s="3">
        <v>38</v>
      </c>
      <c r="K24" s="3">
        <v>12</v>
      </c>
      <c r="L24" s="3">
        <v>13</v>
      </c>
      <c r="M24" s="3">
        <v>18</v>
      </c>
      <c r="N24" s="4">
        <f t="shared" si="0"/>
        <v>240</v>
      </c>
      <c r="O24" s="3">
        <v>42</v>
      </c>
      <c r="P24" s="3">
        <v>17</v>
      </c>
      <c r="Q24" s="4">
        <f t="shared" si="1"/>
        <v>59</v>
      </c>
      <c r="R24" s="4">
        <f t="shared" si="2"/>
        <v>299</v>
      </c>
    </row>
    <row r="25" spans="1:18" x14ac:dyDescent="0.3">
      <c r="A25" s="2" t="s">
        <v>39</v>
      </c>
      <c r="B25" s="3">
        <v>26</v>
      </c>
      <c r="C25" s="3">
        <v>29</v>
      </c>
      <c r="D25" s="3">
        <v>10</v>
      </c>
      <c r="E25" s="3">
        <v>6</v>
      </c>
      <c r="F25" s="3">
        <v>12</v>
      </c>
      <c r="G25" s="3">
        <v>17</v>
      </c>
      <c r="H25" s="3">
        <v>18</v>
      </c>
      <c r="I25" s="3">
        <v>30</v>
      </c>
      <c r="J25" s="3">
        <v>27</v>
      </c>
      <c r="K25" s="3">
        <v>14</v>
      </c>
      <c r="L25" s="3">
        <v>19</v>
      </c>
      <c r="M25" s="3">
        <v>24</v>
      </c>
      <c r="N25" s="4">
        <f t="shared" si="0"/>
        <v>232</v>
      </c>
      <c r="O25" s="3">
        <v>22</v>
      </c>
      <c r="P25" s="3">
        <v>18</v>
      </c>
      <c r="Q25" s="4">
        <f t="shared" si="1"/>
        <v>40</v>
      </c>
      <c r="R25" s="4">
        <f t="shared" si="2"/>
        <v>272</v>
      </c>
    </row>
    <row r="26" spans="1:18" x14ac:dyDescent="0.3">
      <c r="A26" s="2" t="s">
        <v>40</v>
      </c>
      <c r="B26" s="3">
        <v>7</v>
      </c>
      <c r="C26" s="3">
        <v>9</v>
      </c>
      <c r="D26" s="3">
        <v>22</v>
      </c>
      <c r="E26" s="3">
        <v>12</v>
      </c>
      <c r="F26" s="3">
        <v>7</v>
      </c>
      <c r="G26" s="3">
        <v>26</v>
      </c>
      <c r="H26" s="3">
        <v>31</v>
      </c>
      <c r="I26" s="3">
        <v>27</v>
      </c>
      <c r="J26" s="3">
        <v>21</v>
      </c>
      <c r="K26" s="3">
        <v>21</v>
      </c>
      <c r="L26" s="3">
        <v>8</v>
      </c>
      <c r="M26" s="3">
        <v>27</v>
      </c>
      <c r="N26" s="4">
        <f t="shared" si="0"/>
        <v>218</v>
      </c>
      <c r="O26" s="3">
        <v>1</v>
      </c>
      <c r="P26" s="3">
        <v>26</v>
      </c>
      <c r="Q26" s="4">
        <f t="shared" si="1"/>
        <v>27</v>
      </c>
      <c r="R26" s="4">
        <f t="shared" si="2"/>
        <v>245</v>
      </c>
    </row>
    <row r="27" spans="1:18" x14ac:dyDescent="0.3">
      <c r="A27" s="2" t="s">
        <v>41</v>
      </c>
      <c r="B27" s="3">
        <v>21</v>
      </c>
      <c r="C27" s="3">
        <v>34</v>
      </c>
      <c r="D27" s="3">
        <v>33</v>
      </c>
      <c r="E27" s="3">
        <v>13</v>
      </c>
      <c r="F27" s="3">
        <v>13</v>
      </c>
      <c r="G27" s="3">
        <v>13</v>
      </c>
      <c r="H27" s="3">
        <v>29</v>
      </c>
      <c r="I27" s="3">
        <v>12</v>
      </c>
      <c r="J27" s="3">
        <v>14</v>
      </c>
      <c r="K27" s="3">
        <v>12</v>
      </c>
      <c r="L27" s="3">
        <v>12</v>
      </c>
      <c r="M27" s="3">
        <v>11</v>
      </c>
      <c r="N27" s="4">
        <f t="shared" si="0"/>
        <v>217</v>
      </c>
      <c r="O27" s="3">
        <v>34</v>
      </c>
      <c r="P27" s="3">
        <v>17</v>
      </c>
      <c r="Q27" s="4">
        <f t="shared" si="1"/>
        <v>51</v>
      </c>
      <c r="R27" s="4">
        <f t="shared" si="2"/>
        <v>268</v>
      </c>
    </row>
    <row r="28" spans="1:18" x14ac:dyDescent="0.3">
      <c r="A28" s="2" t="s">
        <v>42</v>
      </c>
      <c r="B28" s="3">
        <v>10</v>
      </c>
      <c r="C28" s="3">
        <v>14</v>
      </c>
      <c r="D28" s="3">
        <v>28</v>
      </c>
      <c r="E28" s="3">
        <v>13</v>
      </c>
      <c r="F28" s="3">
        <v>11</v>
      </c>
      <c r="G28" s="3">
        <v>18</v>
      </c>
      <c r="H28" s="3">
        <v>28</v>
      </c>
      <c r="I28" s="3">
        <v>16</v>
      </c>
      <c r="J28" s="3">
        <v>25</v>
      </c>
      <c r="K28" s="3">
        <v>19</v>
      </c>
      <c r="L28" s="3">
        <v>12</v>
      </c>
      <c r="M28" s="3">
        <v>14</v>
      </c>
      <c r="N28" s="4">
        <f t="shared" si="0"/>
        <v>208</v>
      </c>
      <c r="O28" s="3">
        <v>15</v>
      </c>
      <c r="P28" s="3">
        <v>23</v>
      </c>
      <c r="Q28" s="4">
        <f t="shared" si="1"/>
        <v>38</v>
      </c>
      <c r="R28" s="4">
        <f t="shared" si="2"/>
        <v>246</v>
      </c>
    </row>
    <row r="29" spans="1:18" x14ac:dyDescent="0.3">
      <c r="A29" s="2" t="s">
        <v>43</v>
      </c>
      <c r="B29" s="3">
        <v>17</v>
      </c>
      <c r="C29" s="3">
        <v>7</v>
      </c>
      <c r="D29" s="3">
        <v>10</v>
      </c>
      <c r="E29" s="3">
        <v>35</v>
      </c>
      <c r="F29" s="3">
        <v>9</v>
      </c>
      <c r="G29" s="3">
        <v>7</v>
      </c>
      <c r="H29" s="3">
        <v>18</v>
      </c>
      <c r="I29" s="3">
        <v>20</v>
      </c>
      <c r="J29" s="3">
        <v>23</v>
      </c>
      <c r="K29" s="3">
        <v>15</v>
      </c>
      <c r="L29" s="3">
        <v>9</v>
      </c>
      <c r="M29" s="3">
        <v>16</v>
      </c>
      <c r="N29" s="4">
        <f t="shared" si="0"/>
        <v>186</v>
      </c>
      <c r="O29" s="3">
        <v>6</v>
      </c>
      <c r="P29" s="3">
        <v>10</v>
      </c>
      <c r="Q29" s="4">
        <f t="shared" si="1"/>
        <v>16</v>
      </c>
      <c r="R29" s="4">
        <f t="shared" si="2"/>
        <v>202</v>
      </c>
    </row>
    <row r="30" spans="1:18" x14ac:dyDescent="0.3">
      <c r="A30" s="2" t="s">
        <v>44</v>
      </c>
      <c r="B30" s="3">
        <v>14</v>
      </c>
      <c r="C30" s="3">
        <v>16</v>
      </c>
      <c r="D30" s="3">
        <v>17</v>
      </c>
      <c r="E30" s="3">
        <v>26</v>
      </c>
      <c r="F30" s="3">
        <v>4</v>
      </c>
      <c r="G30" s="3">
        <v>10</v>
      </c>
      <c r="H30" s="3">
        <v>11</v>
      </c>
      <c r="I30" s="3">
        <v>17</v>
      </c>
      <c r="J30" s="3">
        <v>12</v>
      </c>
      <c r="K30" s="3">
        <v>13</v>
      </c>
      <c r="L30" s="3">
        <v>4</v>
      </c>
      <c r="M30" s="3">
        <v>8</v>
      </c>
      <c r="N30" s="4">
        <f t="shared" si="0"/>
        <v>152</v>
      </c>
      <c r="O30" s="3">
        <v>3</v>
      </c>
      <c r="P30" s="3">
        <v>20</v>
      </c>
      <c r="Q30" s="4">
        <f t="shared" si="1"/>
        <v>23</v>
      </c>
      <c r="R30" s="4">
        <f t="shared" si="2"/>
        <v>175</v>
      </c>
    </row>
    <row r="31" spans="1:18" x14ac:dyDescent="0.3">
      <c r="A31" s="2" t="s">
        <v>45</v>
      </c>
      <c r="B31" s="3">
        <v>19</v>
      </c>
      <c r="C31" s="3">
        <v>8</v>
      </c>
      <c r="D31" s="3">
        <v>5</v>
      </c>
      <c r="E31" s="3">
        <v>13</v>
      </c>
      <c r="F31" s="3">
        <v>5</v>
      </c>
      <c r="G31" s="3">
        <v>15</v>
      </c>
      <c r="H31" s="3">
        <v>17</v>
      </c>
      <c r="I31" s="3">
        <v>15</v>
      </c>
      <c r="J31" s="3">
        <v>14</v>
      </c>
      <c r="K31" s="3">
        <v>17</v>
      </c>
      <c r="L31" s="3">
        <v>11</v>
      </c>
      <c r="M31" s="3">
        <v>11</v>
      </c>
      <c r="N31" s="4">
        <f t="shared" si="0"/>
        <v>150</v>
      </c>
      <c r="O31" s="3">
        <v>10</v>
      </c>
      <c r="P31" s="3">
        <v>6</v>
      </c>
      <c r="Q31" s="4">
        <f t="shared" si="1"/>
        <v>16</v>
      </c>
      <c r="R31" s="4">
        <f t="shared" si="2"/>
        <v>166</v>
      </c>
    </row>
    <row r="32" spans="1:18" x14ac:dyDescent="0.3">
      <c r="A32" s="2" t="s">
        <v>46</v>
      </c>
      <c r="B32" s="3">
        <v>8</v>
      </c>
      <c r="C32" s="3">
        <v>11</v>
      </c>
      <c r="D32" s="3">
        <v>10</v>
      </c>
      <c r="E32" s="3">
        <v>7</v>
      </c>
      <c r="F32" s="3">
        <v>1</v>
      </c>
      <c r="G32" s="3">
        <v>16</v>
      </c>
      <c r="H32" s="3">
        <v>28</v>
      </c>
      <c r="I32" s="3">
        <v>11</v>
      </c>
      <c r="J32" s="3">
        <v>10</v>
      </c>
      <c r="K32" s="3">
        <v>13</v>
      </c>
      <c r="L32" s="3">
        <v>7</v>
      </c>
      <c r="M32" s="3">
        <v>10</v>
      </c>
      <c r="N32" s="4">
        <f t="shared" si="0"/>
        <v>132</v>
      </c>
      <c r="O32" s="3">
        <v>17</v>
      </c>
      <c r="P32" s="3">
        <v>8</v>
      </c>
      <c r="Q32" s="4">
        <f t="shared" si="1"/>
        <v>25</v>
      </c>
      <c r="R32" s="4">
        <f t="shared" si="2"/>
        <v>157</v>
      </c>
    </row>
    <row r="33" spans="1:18" x14ac:dyDescent="0.3">
      <c r="A33" s="2" t="s">
        <v>47</v>
      </c>
      <c r="B33" s="3">
        <v>19</v>
      </c>
      <c r="C33" s="3">
        <v>13</v>
      </c>
      <c r="D33" s="3">
        <v>9</v>
      </c>
      <c r="E33" s="3">
        <v>13</v>
      </c>
      <c r="F33" s="3">
        <v>4</v>
      </c>
      <c r="G33" s="3">
        <v>5</v>
      </c>
      <c r="H33" s="3">
        <v>22</v>
      </c>
      <c r="I33" s="3">
        <v>11</v>
      </c>
      <c r="J33" s="3">
        <v>13</v>
      </c>
      <c r="K33" s="3">
        <v>5</v>
      </c>
      <c r="L33" s="3">
        <v>8</v>
      </c>
      <c r="M33" s="3">
        <v>10</v>
      </c>
      <c r="N33" s="4">
        <f t="shared" si="0"/>
        <v>132</v>
      </c>
      <c r="O33" s="3">
        <v>13</v>
      </c>
      <c r="P33" s="3">
        <v>8</v>
      </c>
      <c r="Q33" s="4">
        <f t="shared" si="1"/>
        <v>21</v>
      </c>
      <c r="R33" s="4">
        <f t="shared" si="2"/>
        <v>153</v>
      </c>
    </row>
    <row r="34" spans="1:18" x14ac:dyDescent="0.3">
      <c r="A34" s="2" t="s">
        <v>48</v>
      </c>
      <c r="B34" s="3">
        <v>7</v>
      </c>
      <c r="C34" s="3">
        <v>8</v>
      </c>
      <c r="D34" s="3">
        <v>14</v>
      </c>
      <c r="E34" s="3">
        <v>16</v>
      </c>
      <c r="F34" s="3">
        <v>15</v>
      </c>
      <c r="G34" s="3">
        <v>13</v>
      </c>
      <c r="H34" s="3">
        <v>11</v>
      </c>
      <c r="I34" s="3">
        <v>8</v>
      </c>
      <c r="J34" s="3">
        <v>7</v>
      </c>
      <c r="K34" s="3">
        <v>5</v>
      </c>
      <c r="L34" s="3">
        <v>12</v>
      </c>
      <c r="M34" s="3">
        <v>12</v>
      </c>
      <c r="N34" s="4">
        <f t="shared" si="0"/>
        <v>128</v>
      </c>
      <c r="O34" s="3">
        <v>7</v>
      </c>
      <c r="P34" s="3">
        <v>13</v>
      </c>
      <c r="Q34" s="4">
        <f t="shared" si="1"/>
        <v>20</v>
      </c>
      <c r="R34" s="4">
        <f t="shared" si="2"/>
        <v>148</v>
      </c>
    </row>
    <row r="35" spans="1:18" x14ac:dyDescent="0.3">
      <c r="A35" s="2" t="s">
        <v>49</v>
      </c>
      <c r="B35" s="3">
        <v>10</v>
      </c>
      <c r="C35" s="3">
        <v>7</v>
      </c>
      <c r="D35" s="3">
        <v>13</v>
      </c>
      <c r="E35" s="3">
        <v>9</v>
      </c>
      <c r="F35" s="3">
        <v>4</v>
      </c>
      <c r="G35" s="3">
        <v>12</v>
      </c>
      <c r="H35" s="3">
        <v>30</v>
      </c>
      <c r="I35" s="3">
        <v>4</v>
      </c>
      <c r="J35" s="3">
        <v>3</v>
      </c>
      <c r="K35" s="3">
        <v>9</v>
      </c>
      <c r="L35" s="3">
        <v>6</v>
      </c>
      <c r="M35" s="3">
        <v>17</v>
      </c>
      <c r="N35" s="4">
        <f t="shared" si="0"/>
        <v>124</v>
      </c>
      <c r="O35" s="3">
        <v>5</v>
      </c>
      <c r="P35" s="3">
        <v>5</v>
      </c>
      <c r="Q35" s="4">
        <f t="shared" si="1"/>
        <v>10</v>
      </c>
      <c r="R35" s="4">
        <f t="shared" si="2"/>
        <v>134</v>
      </c>
    </row>
    <row r="36" spans="1:18" x14ac:dyDescent="0.3">
      <c r="A36" s="2" t="s">
        <v>50</v>
      </c>
      <c r="B36" s="3">
        <v>5</v>
      </c>
      <c r="C36" s="3">
        <v>8</v>
      </c>
      <c r="D36" s="3">
        <v>16</v>
      </c>
      <c r="E36" s="3">
        <v>17</v>
      </c>
      <c r="F36" s="3">
        <v>19</v>
      </c>
      <c r="G36" s="3">
        <v>10</v>
      </c>
      <c r="H36" s="3">
        <v>6</v>
      </c>
      <c r="I36" s="3">
        <v>9</v>
      </c>
      <c r="J36" s="3">
        <v>5</v>
      </c>
      <c r="K36" s="3">
        <v>6</v>
      </c>
      <c r="L36" s="3">
        <v>15</v>
      </c>
      <c r="M36" s="3">
        <v>8</v>
      </c>
      <c r="N36" s="4">
        <f t="shared" si="0"/>
        <v>124</v>
      </c>
      <c r="O36" s="3">
        <v>7</v>
      </c>
      <c r="P36" s="3">
        <v>13</v>
      </c>
      <c r="Q36" s="4">
        <f t="shared" si="1"/>
        <v>20</v>
      </c>
      <c r="R36" s="4">
        <f t="shared" si="2"/>
        <v>144</v>
      </c>
    </row>
    <row r="37" spans="1:18" x14ac:dyDescent="0.3">
      <c r="A37" s="2" t="s">
        <v>51</v>
      </c>
      <c r="B37" s="3">
        <v>6</v>
      </c>
      <c r="C37" s="3">
        <v>5</v>
      </c>
      <c r="D37" s="3">
        <v>8</v>
      </c>
      <c r="E37" s="3">
        <v>10</v>
      </c>
      <c r="F37" s="3">
        <v>4</v>
      </c>
      <c r="G37" s="3">
        <v>11</v>
      </c>
      <c r="H37" s="3">
        <v>3</v>
      </c>
      <c r="I37" s="3">
        <v>9</v>
      </c>
      <c r="J37" s="3">
        <v>17</v>
      </c>
      <c r="K37" s="3">
        <v>21</v>
      </c>
      <c r="L37" s="3">
        <v>18</v>
      </c>
      <c r="M37" s="3">
        <v>6</v>
      </c>
      <c r="N37" s="4">
        <f t="shared" si="0"/>
        <v>118</v>
      </c>
      <c r="O37" s="3">
        <v>8</v>
      </c>
      <c r="P37" s="3">
        <v>1</v>
      </c>
      <c r="Q37" s="4">
        <f t="shared" si="1"/>
        <v>9</v>
      </c>
      <c r="R37" s="4">
        <f t="shared" si="2"/>
        <v>127</v>
      </c>
    </row>
    <row r="38" spans="1:18" x14ac:dyDescent="0.3">
      <c r="A38" s="2" t="s">
        <v>52</v>
      </c>
      <c r="B38" s="3">
        <v>9</v>
      </c>
      <c r="C38" s="3">
        <v>9</v>
      </c>
      <c r="D38" s="3">
        <v>17</v>
      </c>
      <c r="E38" s="3">
        <v>9</v>
      </c>
      <c r="F38" s="3">
        <v>12</v>
      </c>
      <c r="G38" s="3">
        <v>9</v>
      </c>
      <c r="H38" s="3">
        <v>16</v>
      </c>
      <c r="I38" s="3">
        <v>12</v>
      </c>
      <c r="J38" s="3">
        <v>11</v>
      </c>
      <c r="K38" s="3">
        <v>4</v>
      </c>
      <c r="L38" s="3">
        <v>2</v>
      </c>
      <c r="M38" s="3">
        <v>4</v>
      </c>
      <c r="N38" s="4">
        <f t="shared" ref="N38:N69" si="3">SUM(B38:M38)</f>
        <v>114</v>
      </c>
      <c r="O38" s="3">
        <v>9</v>
      </c>
      <c r="P38" s="3">
        <v>5</v>
      </c>
      <c r="Q38" s="4">
        <f t="shared" ref="Q38:Q69" si="4">SUM(O38:P38)</f>
        <v>14</v>
      </c>
      <c r="R38" s="4">
        <f t="shared" ref="R38:R69" si="5">N38+Q38</f>
        <v>128</v>
      </c>
    </row>
    <row r="39" spans="1:18" x14ac:dyDescent="0.3">
      <c r="A39" s="2" t="s">
        <v>53</v>
      </c>
      <c r="B39" s="3">
        <v>9</v>
      </c>
      <c r="C39" s="3">
        <v>3</v>
      </c>
      <c r="D39" s="3">
        <v>16</v>
      </c>
      <c r="E39" s="3">
        <v>8</v>
      </c>
      <c r="F39" s="3">
        <v>9</v>
      </c>
      <c r="G39" s="3">
        <v>7</v>
      </c>
      <c r="H39" s="3">
        <v>13</v>
      </c>
      <c r="I39" s="3">
        <v>15</v>
      </c>
      <c r="J39" s="3">
        <v>3</v>
      </c>
      <c r="K39" s="3">
        <v>12</v>
      </c>
      <c r="L39" s="3">
        <v>4</v>
      </c>
      <c r="M39" s="3">
        <v>8</v>
      </c>
      <c r="N39" s="4">
        <f t="shared" si="3"/>
        <v>107</v>
      </c>
      <c r="O39" s="3">
        <v>15</v>
      </c>
      <c r="P39" s="3">
        <v>4</v>
      </c>
      <c r="Q39" s="4">
        <f t="shared" si="4"/>
        <v>19</v>
      </c>
      <c r="R39" s="4">
        <f t="shared" si="5"/>
        <v>126</v>
      </c>
    </row>
    <row r="40" spans="1:18" x14ac:dyDescent="0.3">
      <c r="A40" s="2" t="s">
        <v>54</v>
      </c>
      <c r="B40" s="3">
        <v>7</v>
      </c>
      <c r="C40" s="3">
        <v>3</v>
      </c>
      <c r="D40" s="3">
        <v>12</v>
      </c>
      <c r="E40" s="3">
        <v>12</v>
      </c>
      <c r="F40" s="3">
        <v>6</v>
      </c>
      <c r="G40" s="3">
        <v>9</v>
      </c>
      <c r="H40" s="3">
        <v>11</v>
      </c>
      <c r="I40" s="3">
        <v>6</v>
      </c>
      <c r="J40" s="3">
        <v>13</v>
      </c>
      <c r="K40" s="3">
        <v>9</v>
      </c>
      <c r="L40" s="3">
        <v>9</v>
      </c>
      <c r="M40" s="3">
        <v>4</v>
      </c>
      <c r="N40" s="4">
        <f t="shared" si="3"/>
        <v>101</v>
      </c>
      <c r="O40" s="3">
        <v>2</v>
      </c>
      <c r="P40" s="3">
        <v>9</v>
      </c>
      <c r="Q40" s="4">
        <f t="shared" si="4"/>
        <v>11</v>
      </c>
      <c r="R40" s="4">
        <f t="shared" si="5"/>
        <v>112</v>
      </c>
    </row>
    <row r="41" spans="1:18" x14ac:dyDescent="0.3">
      <c r="A41" s="2" t="s">
        <v>55</v>
      </c>
      <c r="B41" s="3">
        <v>2</v>
      </c>
      <c r="C41" s="3">
        <v>2</v>
      </c>
      <c r="D41" s="3">
        <v>4</v>
      </c>
      <c r="E41" s="3">
        <v>11</v>
      </c>
      <c r="F41" s="3">
        <v>4</v>
      </c>
      <c r="G41" s="3">
        <v>6</v>
      </c>
      <c r="H41" s="3">
        <v>8</v>
      </c>
      <c r="I41" s="3">
        <v>14</v>
      </c>
      <c r="J41" s="3">
        <v>10</v>
      </c>
      <c r="K41" s="3">
        <v>17</v>
      </c>
      <c r="L41" s="3">
        <v>11</v>
      </c>
      <c r="M41" s="3">
        <v>10</v>
      </c>
      <c r="N41" s="4">
        <f t="shared" si="3"/>
        <v>99</v>
      </c>
      <c r="O41" s="3">
        <v>14</v>
      </c>
      <c r="P41" s="3">
        <v>8</v>
      </c>
      <c r="Q41" s="4">
        <f t="shared" si="4"/>
        <v>22</v>
      </c>
      <c r="R41" s="4">
        <f t="shared" si="5"/>
        <v>121</v>
      </c>
    </row>
    <row r="42" spans="1:18" x14ac:dyDescent="0.3">
      <c r="A42" s="2" t="s">
        <v>56</v>
      </c>
      <c r="B42" s="3">
        <v>14</v>
      </c>
      <c r="C42" s="3">
        <v>10</v>
      </c>
      <c r="D42" s="3">
        <v>5</v>
      </c>
      <c r="E42" s="3">
        <v>5</v>
      </c>
      <c r="F42" s="3">
        <v>12</v>
      </c>
      <c r="G42" s="3">
        <v>19</v>
      </c>
      <c r="H42" s="3">
        <v>6</v>
      </c>
      <c r="I42" s="3">
        <v>17</v>
      </c>
      <c r="J42" s="3">
        <v>7</v>
      </c>
      <c r="K42" s="3">
        <v>0</v>
      </c>
      <c r="L42" s="3">
        <v>1</v>
      </c>
      <c r="M42" s="3">
        <v>2</v>
      </c>
      <c r="N42" s="4">
        <f t="shared" si="3"/>
        <v>98</v>
      </c>
      <c r="O42" s="3">
        <v>38</v>
      </c>
      <c r="P42" s="3">
        <v>11</v>
      </c>
      <c r="Q42" s="4">
        <f t="shared" si="4"/>
        <v>49</v>
      </c>
      <c r="R42" s="4">
        <f t="shared" si="5"/>
        <v>147</v>
      </c>
    </row>
    <row r="43" spans="1:18" x14ac:dyDescent="0.3">
      <c r="A43" s="2" t="s">
        <v>57</v>
      </c>
      <c r="B43" s="3">
        <v>5</v>
      </c>
      <c r="C43" s="3">
        <v>3</v>
      </c>
      <c r="D43" s="3">
        <v>1</v>
      </c>
      <c r="E43" s="3">
        <v>0</v>
      </c>
      <c r="F43" s="3">
        <v>17</v>
      </c>
      <c r="G43" s="3">
        <v>7</v>
      </c>
      <c r="H43" s="3">
        <v>13</v>
      </c>
      <c r="I43" s="3">
        <v>0</v>
      </c>
      <c r="J43" s="3">
        <v>6</v>
      </c>
      <c r="K43" s="3">
        <v>14</v>
      </c>
      <c r="L43" s="3">
        <v>15</v>
      </c>
      <c r="M43" s="3">
        <v>13</v>
      </c>
      <c r="N43" s="4">
        <f t="shared" si="3"/>
        <v>94</v>
      </c>
      <c r="O43" s="3">
        <v>9</v>
      </c>
      <c r="P43" s="3">
        <v>4</v>
      </c>
      <c r="Q43" s="4">
        <f t="shared" si="4"/>
        <v>13</v>
      </c>
      <c r="R43" s="4">
        <f t="shared" si="5"/>
        <v>107</v>
      </c>
    </row>
    <row r="44" spans="1:18" x14ac:dyDescent="0.3">
      <c r="A44" s="5" t="s">
        <v>58</v>
      </c>
      <c r="B44" s="6">
        <v>7</v>
      </c>
      <c r="C44" s="6">
        <v>5</v>
      </c>
      <c r="D44" s="6">
        <v>5</v>
      </c>
      <c r="E44" s="6">
        <v>1</v>
      </c>
      <c r="F44" s="6">
        <v>1</v>
      </c>
      <c r="G44" s="6">
        <v>3</v>
      </c>
      <c r="H44" s="6">
        <v>8</v>
      </c>
      <c r="I44" s="6">
        <v>18</v>
      </c>
      <c r="J44" s="6">
        <v>12</v>
      </c>
      <c r="K44" s="6">
        <v>1</v>
      </c>
      <c r="L44" s="6">
        <v>6</v>
      </c>
      <c r="M44" s="6">
        <v>2</v>
      </c>
      <c r="N44" s="6">
        <f t="shared" si="3"/>
        <v>69</v>
      </c>
      <c r="O44" s="6">
        <v>5</v>
      </c>
      <c r="P44" s="6">
        <v>1</v>
      </c>
      <c r="Q44" s="6">
        <f t="shared" si="4"/>
        <v>6</v>
      </c>
      <c r="R44" s="6">
        <f t="shared" si="5"/>
        <v>75</v>
      </c>
    </row>
    <row r="45" spans="1:18" x14ac:dyDescent="0.3">
      <c r="A45" s="2" t="s">
        <v>59</v>
      </c>
      <c r="B45" s="3">
        <v>4</v>
      </c>
      <c r="C45" s="3">
        <v>1</v>
      </c>
      <c r="D45" s="3">
        <v>7</v>
      </c>
      <c r="E45" s="3">
        <v>11</v>
      </c>
      <c r="F45" s="3">
        <v>3</v>
      </c>
      <c r="G45" s="3">
        <v>4</v>
      </c>
      <c r="H45" s="3">
        <v>8</v>
      </c>
      <c r="I45" s="3">
        <v>8</v>
      </c>
      <c r="J45" s="3">
        <v>4</v>
      </c>
      <c r="K45" s="3">
        <v>3</v>
      </c>
      <c r="L45" s="3">
        <v>7</v>
      </c>
      <c r="M45" s="3">
        <v>4</v>
      </c>
      <c r="N45" s="4">
        <f t="shared" si="3"/>
        <v>64</v>
      </c>
      <c r="O45" s="3">
        <v>1</v>
      </c>
      <c r="P45" s="3">
        <v>5</v>
      </c>
      <c r="Q45" s="4">
        <f t="shared" si="4"/>
        <v>6</v>
      </c>
      <c r="R45" s="4">
        <f t="shared" si="5"/>
        <v>70</v>
      </c>
    </row>
    <row r="46" spans="1:18" x14ac:dyDescent="0.3">
      <c r="A46" s="2" t="s">
        <v>60</v>
      </c>
      <c r="B46" s="3">
        <v>7</v>
      </c>
      <c r="C46" s="3">
        <v>0</v>
      </c>
      <c r="D46" s="3">
        <v>6</v>
      </c>
      <c r="E46" s="3">
        <v>8</v>
      </c>
      <c r="F46" s="3">
        <v>1</v>
      </c>
      <c r="G46" s="3">
        <v>4</v>
      </c>
      <c r="H46" s="3">
        <v>10</v>
      </c>
      <c r="I46" s="3">
        <v>9</v>
      </c>
      <c r="J46" s="3">
        <v>1</v>
      </c>
      <c r="K46" s="3">
        <v>0</v>
      </c>
      <c r="L46" s="3">
        <v>0</v>
      </c>
      <c r="M46" s="3">
        <v>7</v>
      </c>
      <c r="N46" s="4">
        <f t="shared" si="3"/>
        <v>53</v>
      </c>
      <c r="O46" s="3">
        <v>1</v>
      </c>
      <c r="P46" s="3">
        <v>5</v>
      </c>
      <c r="Q46" s="4">
        <f t="shared" si="4"/>
        <v>6</v>
      </c>
      <c r="R46" s="4">
        <f t="shared" si="5"/>
        <v>59</v>
      </c>
    </row>
    <row r="47" spans="1:18" x14ac:dyDescent="0.3">
      <c r="A47" s="2" t="s">
        <v>61</v>
      </c>
      <c r="B47" s="3">
        <v>6</v>
      </c>
      <c r="C47" s="3">
        <v>0</v>
      </c>
      <c r="D47" s="3">
        <v>0</v>
      </c>
      <c r="E47" s="3">
        <v>1</v>
      </c>
      <c r="F47" s="3">
        <v>1</v>
      </c>
      <c r="G47" s="3">
        <v>6</v>
      </c>
      <c r="H47" s="3">
        <v>3</v>
      </c>
      <c r="I47" s="3">
        <v>14</v>
      </c>
      <c r="J47" s="3">
        <v>2</v>
      </c>
      <c r="K47" s="3">
        <v>6</v>
      </c>
      <c r="L47" s="3">
        <v>4</v>
      </c>
      <c r="M47" s="3">
        <v>9</v>
      </c>
      <c r="N47" s="4">
        <f t="shared" si="3"/>
        <v>52</v>
      </c>
      <c r="O47" s="3">
        <v>6</v>
      </c>
      <c r="P47" s="3">
        <v>8</v>
      </c>
      <c r="Q47" s="4">
        <f t="shared" si="4"/>
        <v>14</v>
      </c>
      <c r="R47" s="4">
        <f t="shared" si="5"/>
        <v>66</v>
      </c>
    </row>
    <row r="48" spans="1:18" x14ac:dyDescent="0.3">
      <c r="A48" s="2" t="s">
        <v>62</v>
      </c>
      <c r="B48" s="3">
        <v>4</v>
      </c>
      <c r="C48" s="3">
        <v>0</v>
      </c>
      <c r="D48" s="3">
        <v>3</v>
      </c>
      <c r="E48" s="3">
        <v>8</v>
      </c>
      <c r="F48" s="3">
        <v>9</v>
      </c>
      <c r="G48" s="3">
        <v>4</v>
      </c>
      <c r="H48" s="3">
        <v>4</v>
      </c>
      <c r="I48" s="3">
        <v>9</v>
      </c>
      <c r="J48" s="3">
        <v>1</v>
      </c>
      <c r="K48" s="3">
        <v>2</v>
      </c>
      <c r="L48" s="3">
        <v>0</v>
      </c>
      <c r="M48" s="3">
        <v>3</v>
      </c>
      <c r="N48" s="4">
        <f t="shared" si="3"/>
        <v>47</v>
      </c>
      <c r="O48" s="3">
        <v>3</v>
      </c>
      <c r="P48" s="3">
        <v>1</v>
      </c>
      <c r="Q48" s="4">
        <f t="shared" si="4"/>
        <v>4</v>
      </c>
      <c r="R48" s="4">
        <f t="shared" si="5"/>
        <v>51</v>
      </c>
    </row>
    <row r="49" spans="1:18" x14ac:dyDescent="0.3">
      <c r="A49" s="2" t="s">
        <v>63</v>
      </c>
      <c r="B49" s="3">
        <v>2</v>
      </c>
      <c r="C49" s="3">
        <v>0</v>
      </c>
      <c r="D49" s="3">
        <v>7</v>
      </c>
      <c r="E49" s="3">
        <v>1</v>
      </c>
      <c r="F49" s="3">
        <v>4</v>
      </c>
      <c r="G49" s="3">
        <v>9</v>
      </c>
      <c r="H49" s="3">
        <v>2</v>
      </c>
      <c r="I49" s="3">
        <v>2</v>
      </c>
      <c r="J49" s="3">
        <v>7</v>
      </c>
      <c r="K49" s="3">
        <v>2</v>
      </c>
      <c r="L49" s="3">
        <v>6</v>
      </c>
      <c r="M49" s="3">
        <v>3</v>
      </c>
      <c r="N49" s="4">
        <f t="shared" si="3"/>
        <v>45</v>
      </c>
      <c r="O49" s="3">
        <v>8</v>
      </c>
      <c r="P49" s="3">
        <v>2</v>
      </c>
      <c r="Q49" s="4">
        <f t="shared" si="4"/>
        <v>10</v>
      </c>
      <c r="R49" s="4">
        <f t="shared" si="5"/>
        <v>55</v>
      </c>
    </row>
    <row r="50" spans="1:18" x14ac:dyDescent="0.3">
      <c r="A50" s="2" t="s">
        <v>64</v>
      </c>
      <c r="B50" s="3">
        <v>5</v>
      </c>
      <c r="C50" s="3">
        <v>6</v>
      </c>
      <c r="D50" s="3">
        <v>2</v>
      </c>
      <c r="E50" s="3">
        <v>6</v>
      </c>
      <c r="F50" s="3">
        <v>1</v>
      </c>
      <c r="G50" s="3">
        <v>4</v>
      </c>
      <c r="H50" s="3">
        <v>4</v>
      </c>
      <c r="I50" s="3">
        <v>4</v>
      </c>
      <c r="J50" s="3">
        <v>2</v>
      </c>
      <c r="K50" s="3">
        <v>1</v>
      </c>
      <c r="L50" s="3">
        <v>3</v>
      </c>
      <c r="M50" s="3">
        <v>5</v>
      </c>
      <c r="N50" s="4">
        <f t="shared" si="3"/>
        <v>43</v>
      </c>
      <c r="O50" s="3">
        <v>0</v>
      </c>
      <c r="P50" s="3">
        <v>6</v>
      </c>
      <c r="Q50" s="4">
        <f t="shared" si="4"/>
        <v>6</v>
      </c>
      <c r="R50" s="4">
        <f t="shared" si="5"/>
        <v>49</v>
      </c>
    </row>
    <row r="51" spans="1:18" x14ac:dyDescent="0.3">
      <c r="A51" s="2" t="s">
        <v>65</v>
      </c>
      <c r="B51" s="3">
        <v>0</v>
      </c>
      <c r="C51" s="3">
        <v>8</v>
      </c>
      <c r="D51" s="3">
        <v>0</v>
      </c>
      <c r="E51" s="3">
        <v>4</v>
      </c>
      <c r="F51" s="3">
        <v>4</v>
      </c>
      <c r="G51" s="3">
        <v>0</v>
      </c>
      <c r="H51" s="3">
        <v>0</v>
      </c>
      <c r="I51" s="3">
        <v>4</v>
      </c>
      <c r="J51" s="3">
        <v>1</v>
      </c>
      <c r="K51" s="3">
        <v>11</v>
      </c>
      <c r="L51" s="3">
        <v>2</v>
      </c>
      <c r="M51" s="3">
        <v>0</v>
      </c>
      <c r="N51" s="4">
        <f t="shared" si="3"/>
        <v>34</v>
      </c>
      <c r="O51" s="3">
        <v>5</v>
      </c>
      <c r="P51" s="3">
        <v>0</v>
      </c>
      <c r="Q51" s="4">
        <f t="shared" si="4"/>
        <v>5</v>
      </c>
      <c r="R51" s="4">
        <f t="shared" si="5"/>
        <v>39</v>
      </c>
    </row>
    <row r="52" spans="1:18" x14ac:dyDescent="0.3">
      <c r="A52" s="2" t="s">
        <v>66</v>
      </c>
      <c r="B52" s="3">
        <v>4</v>
      </c>
      <c r="C52" s="3">
        <v>1</v>
      </c>
      <c r="D52" s="3">
        <v>2</v>
      </c>
      <c r="E52" s="3">
        <v>4</v>
      </c>
      <c r="F52" s="3">
        <v>1</v>
      </c>
      <c r="G52" s="3">
        <v>6</v>
      </c>
      <c r="H52" s="3">
        <v>4</v>
      </c>
      <c r="I52" s="3">
        <v>1</v>
      </c>
      <c r="J52" s="3">
        <v>3</v>
      </c>
      <c r="K52" s="3">
        <v>1</v>
      </c>
      <c r="L52" s="3">
        <v>2</v>
      </c>
      <c r="M52" s="3">
        <v>4</v>
      </c>
      <c r="N52" s="4">
        <f t="shared" si="3"/>
        <v>33</v>
      </c>
      <c r="O52" s="3">
        <v>0</v>
      </c>
      <c r="P52" s="3">
        <v>0</v>
      </c>
      <c r="Q52" s="4">
        <f t="shared" si="4"/>
        <v>0</v>
      </c>
      <c r="R52" s="4">
        <f t="shared" si="5"/>
        <v>33</v>
      </c>
    </row>
    <row r="53" spans="1:18" x14ac:dyDescent="0.3">
      <c r="A53" s="2" t="s">
        <v>67</v>
      </c>
      <c r="B53" s="3">
        <v>2</v>
      </c>
      <c r="C53" s="3">
        <v>2</v>
      </c>
      <c r="D53" s="3">
        <v>5</v>
      </c>
      <c r="E53" s="3">
        <v>5</v>
      </c>
      <c r="F53" s="3">
        <v>1</v>
      </c>
      <c r="G53" s="3">
        <v>3</v>
      </c>
      <c r="H53" s="3">
        <v>4</v>
      </c>
      <c r="I53" s="3">
        <v>2</v>
      </c>
      <c r="J53" s="3">
        <v>0</v>
      </c>
      <c r="K53" s="3">
        <v>3</v>
      </c>
      <c r="L53" s="3">
        <v>4</v>
      </c>
      <c r="M53" s="3">
        <v>1</v>
      </c>
      <c r="N53" s="4">
        <f t="shared" si="3"/>
        <v>32</v>
      </c>
      <c r="O53" s="3">
        <v>1</v>
      </c>
      <c r="P53" s="3">
        <v>0</v>
      </c>
      <c r="Q53" s="4">
        <f t="shared" si="4"/>
        <v>1</v>
      </c>
      <c r="R53" s="4">
        <f t="shared" si="5"/>
        <v>33</v>
      </c>
    </row>
    <row r="54" spans="1:18" x14ac:dyDescent="0.3">
      <c r="A54" s="2" t="s">
        <v>68</v>
      </c>
      <c r="B54" s="3">
        <v>2</v>
      </c>
      <c r="C54" s="3">
        <v>2</v>
      </c>
      <c r="D54" s="3">
        <v>3</v>
      </c>
      <c r="E54" s="3">
        <v>4</v>
      </c>
      <c r="F54" s="3">
        <v>2</v>
      </c>
      <c r="G54" s="3">
        <v>0</v>
      </c>
      <c r="H54" s="3">
        <v>2</v>
      </c>
      <c r="I54" s="3">
        <v>9</v>
      </c>
      <c r="J54" s="3">
        <v>1</v>
      </c>
      <c r="K54" s="3">
        <v>3</v>
      </c>
      <c r="L54" s="3">
        <v>3</v>
      </c>
      <c r="M54" s="3">
        <v>0</v>
      </c>
      <c r="N54" s="4">
        <f t="shared" si="3"/>
        <v>31</v>
      </c>
      <c r="O54" s="3">
        <v>0</v>
      </c>
      <c r="P54" s="3">
        <v>0</v>
      </c>
      <c r="Q54" s="4">
        <f t="shared" si="4"/>
        <v>0</v>
      </c>
      <c r="R54" s="4">
        <f t="shared" si="5"/>
        <v>31</v>
      </c>
    </row>
    <row r="55" spans="1:18" x14ac:dyDescent="0.3">
      <c r="A55" s="2" t="s">
        <v>69</v>
      </c>
      <c r="B55" s="3">
        <v>6</v>
      </c>
      <c r="C55" s="3">
        <v>2</v>
      </c>
      <c r="D55" s="3">
        <v>0</v>
      </c>
      <c r="E55" s="3">
        <v>0</v>
      </c>
      <c r="F55" s="3">
        <v>7</v>
      </c>
      <c r="G55" s="3">
        <v>1</v>
      </c>
      <c r="H55" s="3">
        <v>5</v>
      </c>
      <c r="I55" s="3">
        <v>2</v>
      </c>
      <c r="J55" s="3">
        <v>2</v>
      </c>
      <c r="K55" s="3">
        <v>2</v>
      </c>
      <c r="L55" s="3">
        <v>3</v>
      </c>
      <c r="M55" s="3">
        <v>1</v>
      </c>
      <c r="N55" s="4">
        <f t="shared" si="3"/>
        <v>31</v>
      </c>
      <c r="O55" s="3">
        <v>2</v>
      </c>
      <c r="P55" s="3">
        <v>1</v>
      </c>
      <c r="Q55" s="4">
        <f t="shared" si="4"/>
        <v>3</v>
      </c>
      <c r="R55" s="4">
        <f t="shared" si="5"/>
        <v>34</v>
      </c>
    </row>
    <row r="56" spans="1:18" x14ac:dyDescent="0.3">
      <c r="A56" s="2" t="s">
        <v>70</v>
      </c>
      <c r="B56" s="3">
        <v>0</v>
      </c>
      <c r="C56" s="3">
        <v>5</v>
      </c>
      <c r="D56" s="3">
        <v>3</v>
      </c>
      <c r="E56" s="3">
        <v>7</v>
      </c>
      <c r="F56" s="3">
        <v>4</v>
      </c>
      <c r="G56" s="3">
        <v>2</v>
      </c>
      <c r="H56" s="3">
        <v>0</v>
      </c>
      <c r="I56" s="3">
        <v>4</v>
      </c>
      <c r="J56" s="3">
        <v>4</v>
      </c>
      <c r="K56" s="3">
        <v>1</v>
      </c>
      <c r="L56" s="3">
        <v>0</v>
      </c>
      <c r="M56" s="3">
        <v>0</v>
      </c>
      <c r="N56" s="4">
        <f t="shared" si="3"/>
        <v>30</v>
      </c>
      <c r="O56" s="3">
        <v>1</v>
      </c>
      <c r="P56" s="3">
        <v>17</v>
      </c>
      <c r="Q56" s="4">
        <f t="shared" si="4"/>
        <v>18</v>
      </c>
      <c r="R56" s="4">
        <f t="shared" si="5"/>
        <v>48</v>
      </c>
    </row>
    <row r="57" spans="1:18" x14ac:dyDescent="0.3">
      <c r="A57" s="2" t="s">
        <v>71</v>
      </c>
      <c r="B57" s="3">
        <v>4</v>
      </c>
      <c r="C57" s="3">
        <v>0</v>
      </c>
      <c r="D57" s="3">
        <v>0</v>
      </c>
      <c r="E57" s="3">
        <v>0</v>
      </c>
      <c r="F57" s="3">
        <v>2</v>
      </c>
      <c r="G57" s="3">
        <v>0</v>
      </c>
      <c r="H57" s="3">
        <v>7</v>
      </c>
      <c r="I57" s="3">
        <v>3</v>
      </c>
      <c r="J57" s="3">
        <v>0</v>
      </c>
      <c r="K57" s="3">
        <v>2</v>
      </c>
      <c r="L57" s="3">
        <v>7</v>
      </c>
      <c r="M57" s="3">
        <v>2</v>
      </c>
      <c r="N57" s="4">
        <f t="shared" si="3"/>
        <v>27</v>
      </c>
      <c r="O57" s="3">
        <v>8</v>
      </c>
      <c r="P57" s="3">
        <v>0</v>
      </c>
      <c r="Q57" s="4">
        <f t="shared" si="4"/>
        <v>8</v>
      </c>
      <c r="R57" s="4">
        <f t="shared" si="5"/>
        <v>35</v>
      </c>
    </row>
    <row r="58" spans="1:18" x14ac:dyDescent="0.3">
      <c r="A58" s="2" t="s">
        <v>72</v>
      </c>
      <c r="B58" s="3">
        <v>0</v>
      </c>
      <c r="C58" s="3">
        <v>5</v>
      </c>
      <c r="D58" s="3">
        <v>0</v>
      </c>
      <c r="E58" s="3">
        <v>1</v>
      </c>
      <c r="F58" s="3">
        <v>0</v>
      </c>
      <c r="G58" s="3">
        <v>4</v>
      </c>
      <c r="H58" s="3">
        <v>5</v>
      </c>
      <c r="I58" s="3">
        <v>2</v>
      </c>
      <c r="J58" s="3">
        <v>5</v>
      </c>
      <c r="K58" s="3">
        <v>0</v>
      </c>
      <c r="L58" s="3">
        <v>0</v>
      </c>
      <c r="M58" s="3">
        <v>4</v>
      </c>
      <c r="N58" s="4">
        <f t="shared" si="3"/>
        <v>26</v>
      </c>
      <c r="O58" s="3">
        <v>1</v>
      </c>
      <c r="P58" s="3">
        <v>0</v>
      </c>
      <c r="Q58" s="4">
        <f t="shared" si="4"/>
        <v>1</v>
      </c>
      <c r="R58" s="4">
        <f t="shared" si="5"/>
        <v>27</v>
      </c>
    </row>
    <row r="59" spans="1:18" x14ac:dyDescent="0.3">
      <c r="A59" s="2" t="s">
        <v>73</v>
      </c>
      <c r="B59" s="3">
        <v>1</v>
      </c>
      <c r="C59" s="3">
        <v>3</v>
      </c>
      <c r="D59" s="3">
        <v>1</v>
      </c>
      <c r="E59" s="3">
        <v>0</v>
      </c>
      <c r="F59" s="3">
        <v>2</v>
      </c>
      <c r="G59" s="3">
        <v>1</v>
      </c>
      <c r="H59" s="3">
        <v>12</v>
      </c>
      <c r="I59" s="3">
        <v>1</v>
      </c>
      <c r="J59" s="3">
        <v>0</v>
      </c>
      <c r="K59" s="3">
        <v>2</v>
      </c>
      <c r="L59" s="3">
        <v>1</v>
      </c>
      <c r="M59" s="3">
        <v>0</v>
      </c>
      <c r="N59" s="4">
        <f t="shared" si="3"/>
        <v>24</v>
      </c>
      <c r="O59" s="3">
        <v>0</v>
      </c>
      <c r="P59" s="3">
        <v>0</v>
      </c>
      <c r="Q59" s="4">
        <f t="shared" si="4"/>
        <v>0</v>
      </c>
      <c r="R59" s="4">
        <f t="shared" si="5"/>
        <v>24</v>
      </c>
    </row>
    <row r="60" spans="1:18" x14ac:dyDescent="0.3">
      <c r="A60" s="2" t="s">
        <v>74</v>
      </c>
      <c r="B60" s="3">
        <v>4</v>
      </c>
      <c r="C60" s="3">
        <v>3</v>
      </c>
      <c r="D60" s="3">
        <v>3</v>
      </c>
      <c r="E60" s="3">
        <v>1</v>
      </c>
      <c r="F60" s="3">
        <v>0</v>
      </c>
      <c r="G60" s="3">
        <v>2</v>
      </c>
      <c r="H60" s="3">
        <v>0</v>
      </c>
      <c r="I60" s="3">
        <v>2</v>
      </c>
      <c r="J60" s="3">
        <v>2</v>
      </c>
      <c r="K60" s="3">
        <v>2</v>
      </c>
      <c r="L60" s="3">
        <v>0</v>
      </c>
      <c r="M60" s="3">
        <v>4</v>
      </c>
      <c r="N60" s="4">
        <f t="shared" si="3"/>
        <v>23</v>
      </c>
      <c r="O60" s="3">
        <v>2</v>
      </c>
      <c r="P60" s="3">
        <v>3</v>
      </c>
      <c r="Q60" s="4">
        <f t="shared" si="4"/>
        <v>5</v>
      </c>
      <c r="R60" s="4">
        <f t="shared" si="5"/>
        <v>28</v>
      </c>
    </row>
    <row r="61" spans="1:18" x14ac:dyDescent="0.3">
      <c r="A61" s="2" t="s">
        <v>75</v>
      </c>
      <c r="B61" s="3">
        <v>3</v>
      </c>
      <c r="C61" s="3">
        <v>0</v>
      </c>
      <c r="D61" s="3">
        <v>3</v>
      </c>
      <c r="E61" s="3">
        <v>1</v>
      </c>
      <c r="F61" s="3">
        <v>3</v>
      </c>
      <c r="G61" s="3">
        <v>1</v>
      </c>
      <c r="H61" s="3">
        <v>4</v>
      </c>
      <c r="I61" s="3">
        <v>5</v>
      </c>
      <c r="J61" s="3">
        <v>0</v>
      </c>
      <c r="K61" s="3">
        <v>0</v>
      </c>
      <c r="L61" s="3">
        <v>2</v>
      </c>
      <c r="M61" s="3">
        <v>0</v>
      </c>
      <c r="N61" s="4">
        <f t="shared" si="3"/>
        <v>22</v>
      </c>
      <c r="O61" s="3">
        <v>1</v>
      </c>
      <c r="P61" s="3">
        <v>0</v>
      </c>
      <c r="Q61" s="4">
        <f t="shared" si="4"/>
        <v>1</v>
      </c>
      <c r="R61" s="4">
        <f t="shared" si="5"/>
        <v>23</v>
      </c>
    </row>
    <row r="62" spans="1:18" x14ac:dyDescent="0.3">
      <c r="A62" s="2" t="s">
        <v>76</v>
      </c>
      <c r="B62" s="3">
        <v>2</v>
      </c>
      <c r="C62" s="3">
        <v>1</v>
      </c>
      <c r="D62" s="3">
        <v>7</v>
      </c>
      <c r="E62" s="3">
        <v>0</v>
      </c>
      <c r="F62" s="3">
        <v>0</v>
      </c>
      <c r="G62" s="3">
        <v>2</v>
      </c>
      <c r="H62" s="3">
        <v>0</v>
      </c>
      <c r="I62" s="3">
        <v>6</v>
      </c>
      <c r="J62" s="3">
        <v>3</v>
      </c>
      <c r="K62" s="3">
        <v>0</v>
      </c>
      <c r="L62" s="3">
        <v>1</v>
      </c>
      <c r="M62" s="3">
        <v>0</v>
      </c>
      <c r="N62" s="4">
        <f t="shared" si="3"/>
        <v>22</v>
      </c>
      <c r="O62" s="3">
        <v>3</v>
      </c>
      <c r="P62" s="3">
        <v>1</v>
      </c>
      <c r="Q62" s="4">
        <f t="shared" si="4"/>
        <v>4</v>
      </c>
      <c r="R62" s="4">
        <f t="shared" si="5"/>
        <v>26</v>
      </c>
    </row>
    <row r="63" spans="1:18" x14ac:dyDescent="0.3">
      <c r="A63" s="2" t="s">
        <v>77</v>
      </c>
      <c r="B63" s="3">
        <v>5</v>
      </c>
      <c r="C63" s="3">
        <v>0</v>
      </c>
      <c r="D63" s="3">
        <v>3</v>
      </c>
      <c r="E63" s="3">
        <v>0</v>
      </c>
      <c r="F63" s="3">
        <v>1</v>
      </c>
      <c r="G63" s="3">
        <v>1</v>
      </c>
      <c r="H63" s="3">
        <v>6</v>
      </c>
      <c r="I63" s="3">
        <v>1</v>
      </c>
      <c r="J63" s="3">
        <v>0</v>
      </c>
      <c r="K63" s="3">
        <v>1</v>
      </c>
      <c r="L63" s="3">
        <v>3</v>
      </c>
      <c r="M63" s="3">
        <v>0</v>
      </c>
      <c r="N63" s="4">
        <f t="shared" si="3"/>
        <v>21</v>
      </c>
      <c r="O63" s="3">
        <v>0</v>
      </c>
      <c r="P63" s="3">
        <v>7</v>
      </c>
      <c r="Q63" s="4">
        <f t="shared" si="4"/>
        <v>7</v>
      </c>
      <c r="R63" s="4">
        <f t="shared" si="5"/>
        <v>28</v>
      </c>
    </row>
    <row r="64" spans="1:18" x14ac:dyDescent="0.3">
      <c r="A64" s="2" t="s">
        <v>78</v>
      </c>
      <c r="B64" s="3">
        <v>1</v>
      </c>
      <c r="C64" s="3">
        <v>0</v>
      </c>
      <c r="D64" s="3">
        <v>4</v>
      </c>
      <c r="E64" s="3">
        <v>0</v>
      </c>
      <c r="F64" s="3">
        <v>2</v>
      </c>
      <c r="G64" s="3">
        <v>6</v>
      </c>
      <c r="H64" s="3">
        <v>2</v>
      </c>
      <c r="I64" s="3">
        <v>0</v>
      </c>
      <c r="J64" s="3">
        <v>0</v>
      </c>
      <c r="K64" s="3">
        <v>0</v>
      </c>
      <c r="L64" s="3">
        <v>5</v>
      </c>
      <c r="M64" s="3">
        <v>0</v>
      </c>
      <c r="N64" s="4">
        <f t="shared" si="3"/>
        <v>20</v>
      </c>
      <c r="O64" s="3">
        <v>0</v>
      </c>
      <c r="P64" s="3">
        <v>2</v>
      </c>
      <c r="Q64" s="4">
        <f t="shared" si="4"/>
        <v>2</v>
      </c>
      <c r="R64" s="4">
        <f t="shared" si="5"/>
        <v>22</v>
      </c>
    </row>
    <row r="65" spans="1:18" x14ac:dyDescent="0.3">
      <c r="A65" s="2" t="s">
        <v>79</v>
      </c>
      <c r="B65" s="3">
        <v>0</v>
      </c>
      <c r="C65" s="3">
        <v>0</v>
      </c>
      <c r="D65" s="3">
        <v>0</v>
      </c>
      <c r="E65" s="3">
        <v>4</v>
      </c>
      <c r="F65" s="3">
        <v>6</v>
      </c>
      <c r="G65" s="3">
        <v>0</v>
      </c>
      <c r="H65" s="3">
        <v>1</v>
      </c>
      <c r="I65" s="3">
        <v>2</v>
      </c>
      <c r="J65" s="3">
        <v>1</v>
      </c>
      <c r="K65" s="3">
        <v>2</v>
      </c>
      <c r="L65" s="3">
        <v>2</v>
      </c>
      <c r="M65" s="3">
        <v>1</v>
      </c>
      <c r="N65" s="4">
        <f t="shared" si="3"/>
        <v>19</v>
      </c>
      <c r="O65" s="3">
        <v>7</v>
      </c>
      <c r="P65" s="3">
        <v>4</v>
      </c>
      <c r="Q65" s="4">
        <f t="shared" si="4"/>
        <v>11</v>
      </c>
      <c r="R65" s="4">
        <f t="shared" si="5"/>
        <v>30</v>
      </c>
    </row>
    <row r="66" spans="1:18" x14ac:dyDescent="0.3">
      <c r="A66" s="2" t="s">
        <v>80</v>
      </c>
      <c r="B66" s="3">
        <v>1</v>
      </c>
      <c r="C66" s="3">
        <v>0</v>
      </c>
      <c r="D66" s="3">
        <v>0</v>
      </c>
      <c r="E66" s="3">
        <v>0</v>
      </c>
      <c r="F66" s="3">
        <v>0</v>
      </c>
      <c r="G66" s="3">
        <v>1</v>
      </c>
      <c r="H66" s="3">
        <v>4</v>
      </c>
      <c r="I66" s="3">
        <v>1</v>
      </c>
      <c r="J66" s="3">
        <v>2</v>
      </c>
      <c r="K66" s="3">
        <v>8</v>
      </c>
      <c r="L66" s="3">
        <v>1</v>
      </c>
      <c r="M66" s="3">
        <v>1</v>
      </c>
      <c r="N66" s="4">
        <f t="shared" si="3"/>
        <v>19</v>
      </c>
      <c r="O66" s="3">
        <v>5</v>
      </c>
      <c r="P66" s="3">
        <v>0</v>
      </c>
      <c r="Q66" s="4">
        <f t="shared" si="4"/>
        <v>5</v>
      </c>
      <c r="R66" s="4">
        <f t="shared" si="5"/>
        <v>24</v>
      </c>
    </row>
    <row r="67" spans="1:18" x14ac:dyDescent="0.3">
      <c r="A67" s="2" t="s">
        <v>81</v>
      </c>
      <c r="B67" s="3">
        <v>0</v>
      </c>
      <c r="C67" s="3">
        <v>0</v>
      </c>
      <c r="D67" s="3">
        <v>0</v>
      </c>
      <c r="E67" s="3">
        <v>1</v>
      </c>
      <c r="F67" s="3">
        <v>8</v>
      </c>
      <c r="G67" s="3">
        <v>0</v>
      </c>
      <c r="H67" s="3">
        <v>0</v>
      </c>
      <c r="I67" s="3">
        <v>0</v>
      </c>
      <c r="J67" s="3">
        <v>0</v>
      </c>
      <c r="K67" s="3">
        <v>6</v>
      </c>
      <c r="L67" s="3">
        <v>1</v>
      </c>
      <c r="M67" s="3">
        <v>0</v>
      </c>
      <c r="N67" s="4">
        <f t="shared" si="3"/>
        <v>16</v>
      </c>
      <c r="O67" s="3">
        <v>1</v>
      </c>
      <c r="P67" s="3">
        <v>0</v>
      </c>
      <c r="Q67" s="4">
        <f t="shared" si="4"/>
        <v>1</v>
      </c>
      <c r="R67" s="4">
        <f t="shared" si="5"/>
        <v>17</v>
      </c>
    </row>
    <row r="68" spans="1:18" x14ac:dyDescent="0.3">
      <c r="A68" s="2" t="s">
        <v>82</v>
      </c>
      <c r="B68" s="3">
        <v>5</v>
      </c>
      <c r="C68" s="3">
        <v>1</v>
      </c>
      <c r="D68" s="3">
        <v>3</v>
      </c>
      <c r="E68" s="3">
        <v>0</v>
      </c>
      <c r="F68" s="3">
        <v>6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4">
        <f t="shared" si="3"/>
        <v>15</v>
      </c>
      <c r="O68" s="3">
        <v>0</v>
      </c>
      <c r="P68" s="3">
        <v>0</v>
      </c>
      <c r="Q68" s="4">
        <f t="shared" si="4"/>
        <v>0</v>
      </c>
      <c r="R68" s="4">
        <f t="shared" si="5"/>
        <v>15</v>
      </c>
    </row>
    <row r="69" spans="1:18" x14ac:dyDescent="0.3">
      <c r="A69" s="2" t="s">
        <v>83</v>
      </c>
      <c r="B69" s="3">
        <v>1</v>
      </c>
      <c r="C69" s="3">
        <v>1</v>
      </c>
      <c r="D69" s="3">
        <v>1</v>
      </c>
      <c r="E69" s="3">
        <v>1</v>
      </c>
      <c r="F69" s="3">
        <v>1</v>
      </c>
      <c r="G69" s="3">
        <v>2</v>
      </c>
      <c r="H69" s="3">
        <v>1</v>
      </c>
      <c r="I69" s="3">
        <v>0</v>
      </c>
      <c r="J69" s="3">
        <v>2</v>
      </c>
      <c r="K69" s="3">
        <v>0</v>
      </c>
      <c r="L69" s="3">
        <v>4</v>
      </c>
      <c r="M69" s="3">
        <v>1</v>
      </c>
      <c r="N69" s="4">
        <f t="shared" si="3"/>
        <v>15</v>
      </c>
      <c r="O69" s="3">
        <v>1</v>
      </c>
      <c r="P69" s="3">
        <v>3</v>
      </c>
      <c r="Q69" s="4">
        <f t="shared" si="4"/>
        <v>4</v>
      </c>
      <c r="R69" s="4">
        <f t="shared" si="5"/>
        <v>19</v>
      </c>
    </row>
    <row r="70" spans="1:18" x14ac:dyDescent="0.3">
      <c r="A70" s="2" t="s">
        <v>84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2</v>
      </c>
      <c r="H70" s="3">
        <v>0</v>
      </c>
      <c r="I70" s="3">
        <v>5</v>
      </c>
      <c r="J70" s="3">
        <v>1</v>
      </c>
      <c r="K70" s="3">
        <v>4</v>
      </c>
      <c r="L70" s="3">
        <v>0</v>
      </c>
      <c r="M70" s="3">
        <v>1</v>
      </c>
      <c r="N70" s="4">
        <f t="shared" ref="N70:N101" si="6">SUM(B70:M70)</f>
        <v>13</v>
      </c>
      <c r="O70" s="3">
        <v>1</v>
      </c>
      <c r="P70" s="3">
        <v>0</v>
      </c>
      <c r="Q70" s="4">
        <f t="shared" ref="Q70:Q101" si="7">SUM(O70:P70)</f>
        <v>1</v>
      </c>
      <c r="R70" s="4">
        <f t="shared" ref="R70:R101" si="8">N70+Q70</f>
        <v>14</v>
      </c>
    </row>
    <row r="71" spans="1:18" x14ac:dyDescent="0.3">
      <c r="A71" s="2" t="s">
        <v>85</v>
      </c>
      <c r="B71" s="3">
        <v>0</v>
      </c>
      <c r="C71" s="3">
        <v>4</v>
      </c>
      <c r="D71" s="3">
        <v>1</v>
      </c>
      <c r="E71" s="3">
        <v>1</v>
      </c>
      <c r="F71" s="3">
        <v>0</v>
      </c>
      <c r="G71" s="3">
        <v>1</v>
      </c>
      <c r="H71" s="3">
        <v>2</v>
      </c>
      <c r="I71" s="3">
        <v>0</v>
      </c>
      <c r="J71" s="3">
        <v>2</v>
      </c>
      <c r="K71" s="3">
        <v>2</v>
      </c>
      <c r="L71" s="3">
        <v>0</v>
      </c>
      <c r="M71" s="3">
        <v>0</v>
      </c>
      <c r="N71" s="4">
        <f t="shared" si="6"/>
        <v>13</v>
      </c>
      <c r="O71" s="3">
        <v>0</v>
      </c>
      <c r="P71" s="3">
        <v>1</v>
      </c>
      <c r="Q71" s="4">
        <f t="shared" si="7"/>
        <v>1</v>
      </c>
      <c r="R71" s="4">
        <f t="shared" si="8"/>
        <v>14</v>
      </c>
    </row>
    <row r="72" spans="1:18" x14ac:dyDescent="0.3">
      <c r="A72" s="2" t="s">
        <v>86</v>
      </c>
      <c r="B72" s="3">
        <v>1</v>
      </c>
      <c r="C72" s="3">
        <v>2</v>
      </c>
      <c r="D72" s="3">
        <v>1</v>
      </c>
      <c r="E72" s="3">
        <v>1</v>
      </c>
      <c r="F72" s="3">
        <v>1</v>
      </c>
      <c r="G72" s="3">
        <v>1</v>
      </c>
      <c r="H72" s="3">
        <v>2</v>
      </c>
      <c r="I72" s="3">
        <v>0</v>
      </c>
      <c r="J72" s="3">
        <v>0</v>
      </c>
      <c r="K72" s="3">
        <v>1</v>
      </c>
      <c r="L72" s="3">
        <v>1</v>
      </c>
      <c r="M72" s="3">
        <v>1</v>
      </c>
      <c r="N72" s="4">
        <f t="shared" si="6"/>
        <v>12</v>
      </c>
      <c r="O72" s="3">
        <v>0</v>
      </c>
      <c r="P72" s="3">
        <v>0</v>
      </c>
      <c r="Q72" s="4">
        <f t="shared" si="7"/>
        <v>0</v>
      </c>
      <c r="R72" s="4">
        <f t="shared" si="8"/>
        <v>12</v>
      </c>
    </row>
    <row r="73" spans="1:18" x14ac:dyDescent="0.3">
      <c r="A73" s="2" t="s">
        <v>87</v>
      </c>
      <c r="B73" s="3">
        <v>4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6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4">
        <f t="shared" si="6"/>
        <v>11</v>
      </c>
      <c r="O73" s="3">
        <v>0</v>
      </c>
      <c r="P73" s="3">
        <v>0</v>
      </c>
      <c r="Q73" s="4">
        <f t="shared" si="7"/>
        <v>0</v>
      </c>
      <c r="R73" s="4">
        <f t="shared" si="8"/>
        <v>11</v>
      </c>
    </row>
    <row r="74" spans="1:18" x14ac:dyDescent="0.3">
      <c r="A74" s="2" t="s">
        <v>88</v>
      </c>
      <c r="B74" s="3">
        <v>1</v>
      </c>
      <c r="C74" s="3">
        <v>0</v>
      </c>
      <c r="D74" s="3">
        <v>2</v>
      </c>
      <c r="E74" s="3">
        <v>1</v>
      </c>
      <c r="F74" s="3">
        <v>0</v>
      </c>
      <c r="G74" s="3">
        <v>2</v>
      </c>
      <c r="H74" s="3">
        <v>2</v>
      </c>
      <c r="I74" s="3">
        <v>0</v>
      </c>
      <c r="J74" s="3">
        <v>0</v>
      </c>
      <c r="K74" s="3">
        <v>2</v>
      </c>
      <c r="L74" s="3">
        <v>0</v>
      </c>
      <c r="M74" s="3">
        <v>1</v>
      </c>
      <c r="N74" s="4">
        <f t="shared" si="6"/>
        <v>11</v>
      </c>
      <c r="O74" s="3">
        <v>0</v>
      </c>
      <c r="P74" s="3">
        <v>0</v>
      </c>
      <c r="Q74" s="4">
        <f t="shared" si="7"/>
        <v>0</v>
      </c>
      <c r="R74" s="4">
        <f t="shared" si="8"/>
        <v>11</v>
      </c>
    </row>
    <row r="75" spans="1:18" x14ac:dyDescent="0.3">
      <c r="A75" s="2" t="s">
        <v>89</v>
      </c>
      <c r="B75" s="3">
        <v>0</v>
      </c>
      <c r="C75" s="3">
        <v>5</v>
      </c>
      <c r="D75" s="3">
        <v>0</v>
      </c>
      <c r="E75" s="3">
        <v>0</v>
      </c>
      <c r="F75" s="3">
        <v>2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4">
        <f t="shared" si="6"/>
        <v>11</v>
      </c>
      <c r="O75" s="3">
        <v>0</v>
      </c>
      <c r="P75" s="3">
        <v>0</v>
      </c>
      <c r="Q75" s="4">
        <f t="shared" si="7"/>
        <v>0</v>
      </c>
      <c r="R75" s="4">
        <f t="shared" si="8"/>
        <v>11</v>
      </c>
    </row>
    <row r="76" spans="1:18" x14ac:dyDescent="0.3">
      <c r="A76" s="2" t="s">
        <v>90</v>
      </c>
      <c r="B76" s="3">
        <v>1</v>
      </c>
      <c r="C76" s="3">
        <v>2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1</v>
      </c>
      <c r="J76" s="3">
        <v>2</v>
      </c>
      <c r="K76" s="3">
        <v>1</v>
      </c>
      <c r="L76" s="3">
        <v>0</v>
      </c>
      <c r="M76" s="3">
        <v>2</v>
      </c>
      <c r="N76" s="4">
        <f t="shared" si="6"/>
        <v>11</v>
      </c>
      <c r="O76" s="3">
        <v>0</v>
      </c>
      <c r="P76" s="3">
        <v>1</v>
      </c>
      <c r="Q76" s="4">
        <f t="shared" si="7"/>
        <v>1</v>
      </c>
      <c r="R76" s="4">
        <f t="shared" si="8"/>
        <v>12</v>
      </c>
    </row>
    <row r="77" spans="1:18" x14ac:dyDescent="0.3">
      <c r="A77" s="2" t="s">
        <v>91</v>
      </c>
      <c r="B77" s="3">
        <v>0</v>
      </c>
      <c r="C77" s="3">
        <v>0</v>
      </c>
      <c r="D77" s="3">
        <v>0</v>
      </c>
      <c r="E77" s="3">
        <v>2</v>
      </c>
      <c r="F77" s="3">
        <v>4</v>
      </c>
      <c r="G77" s="3">
        <v>0</v>
      </c>
      <c r="H77" s="3">
        <v>0</v>
      </c>
      <c r="I77" s="3">
        <v>2</v>
      </c>
      <c r="J77" s="3">
        <v>0</v>
      </c>
      <c r="K77" s="3">
        <v>2</v>
      </c>
      <c r="L77" s="3">
        <v>0</v>
      </c>
      <c r="M77" s="3">
        <v>0</v>
      </c>
      <c r="N77" s="4">
        <f t="shared" si="6"/>
        <v>10</v>
      </c>
      <c r="O77" s="3">
        <v>0</v>
      </c>
      <c r="P77" s="3">
        <v>0</v>
      </c>
      <c r="Q77" s="4">
        <f t="shared" si="7"/>
        <v>0</v>
      </c>
      <c r="R77" s="4">
        <f t="shared" si="8"/>
        <v>10</v>
      </c>
    </row>
    <row r="78" spans="1:18" x14ac:dyDescent="0.3">
      <c r="A78" s="2" t="s">
        <v>92</v>
      </c>
      <c r="B78" s="3">
        <v>0</v>
      </c>
      <c r="C78" s="3">
        <v>1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4</v>
      </c>
      <c r="J78" s="3">
        <v>1</v>
      </c>
      <c r="K78" s="3">
        <v>1</v>
      </c>
      <c r="L78" s="3">
        <v>0</v>
      </c>
      <c r="M78" s="3">
        <v>1</v>
      </c>
      <c r="N78" s="4">
        <f t="shared" si="6"/>
        <v>9</v>
      </c>
      <c r="O78" s="3">
        <v>0</v>
      </c>
      <c r="P78" s="3">
        <v>1</v>
      </c>
      <c r="Q78" s="4">
        <f t="shared" si="7"/>
        <v>1</v>
      </c>
      <c r="R78" s="4">
        <f t="shared" si="8"/>
        <v>10</v>
      </c>
    </row>
    <row r="79" spans="1:18" x14ac:dyDescent="0.3">
      <c r="A79" s="2" t="s">
        <v>93</v>
      </c>
      <c r="B79" s="3">
        <v>0</v>
      </c>
      <c r="C79" s="3">
        <v>0</v>
      </c>
      <c r="D79" s="3">
        <v>1</v>
      </c>
      <c r="E79" s="3">
        <v>0</v>
      </c>
      <c r="F79" s="3">
        <v>1</v>
      </c>
      <c r="G79" s="3">
        <v>1</v>
      </c>
      <c r="H79" s="3">
        <v>2</v>
      </c>
      <c r="I79" s="3">
        <v>0</v>
      </c>
      <c r="J79" s="3">
        <v>1</v>
      </c>
      <c r="K79" s="3">
        <v>1</v>
      </c>
      <c r="L79" s="3">
        <v>1</v>
      </c>
      <c r="M79" s="3">
        <v>1</v>
      </c>
      <c r="N79" s="4">
        <f t="shared" si="6"/>
        <v>9</v>
      </c>
      <c r="O79" s="3">
        <v>1</v>
      </c>
      <c r="P79" s="3">
        <v>0</v>
      </c>
      <c r="Q79" s="4">
        <f t="shared" si="7"/>
        <v>1</v>
      </c>
      <c r="R79" s="4">
        <f t="shared" si="8"/>
        <v>10</v>
      </c>
    </row>
    <row r="80" spans="1:18" x14ac:dyDescent="0.3">
      <c r="A80" s="2" t="s">
        <v>94</v>
      </c>
      <c r="B80" s="3">
        <v>0</v>
      </c>
      <c r="C80" s="3">
        <v>1</v>
      </c>
      <c r="D80" s="3">
        <v>0</v>
      </c>
      <c r="E80" s="3">
        <v>0</v>
      </c>
      <c r="F80" s="3">
        <v>0</v>
      </c>
      <c r="G80" s="3">
        <v>1</v>
      </c>
      <c r="H80" s="3">
        <v>0</v>
      </c>
      <c r="I80" s="3">
        <v>4</v>
      </c>
      <c r="J80" s="3">
        <v>0</v>
      </c>
      <c r="K80" s="3">
        <v>0</v>
      </c>
      <c r="L80" s="3">
        <v>0</v>
      </c>
      <c r="M80" s="3">
        <v>1</v>
      </c>
      <c r="N80" s="4">
        <f t="shared" si="6"/>
        <v>7</v>
      </c>
      <c r="O80" s="3">
        <v>0</v>
      </c>
      <c r="P80" s="3">
        <v>0</v>
      </c>
      <c r="Q80" s="4">
        <f t="shared" si="7"/>
        <v>0</v>
      </c>
      <c r="R80" s="4">
        <f t="shared" si="8"/>
        <v>7</v>
      </c>
    </row>
    <row r="81" spans="1:18" x14ac:dyDescent="0.3">
      <c r="A81" s="2" t="s">
        <v>95</v>
      </c>
      <c r="B81" s="3">
        <v>0</v>
      </c>
      <c r="C81" s="3">
        <v>3</v>
      </c>
      <c r="D81" s="3">
        <v>2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4">
        <f t="shared" si="6"/>
        <v>7</v>
      </c>
      <c r="O81" s="3">
        <v>0</v>
      </c>
      <c r="P81" s="3">
        <v>1</v>
      </c>
      <c r="Q81" s="4">
        <f t="shared" si="7"/>
        <v>1</v>
      </c>
      <c r="R81" s="4">
        <f t="shared" si="8"/>
        <v>8</v>
      </c>
    </row>
    <row r="82" spans="1:18" x14ac:dyDescent="0.3">
      <c r="A82" s="2" t="s">
        <v>96</v>
      </c>
      <c r="B82" s="3">
        <v>2</v>
      </c>
      <c r="C82" s="3">
        <v>0</v>
      </c>
      <c r="D82" s="3">
        <v>0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1</v>
      </c>
      <c r="N82" s="4">
        <f t="shared" si="6"/>
        <v>6</v>
      </c>
      <c r="O82" s="3">
        <v>0</v>
      </c>
      <c r="P82" s="3">
        <v>0</v>
      </c>
      <c r="Q82" s="4">
        <f t="shared" si="7"/>
        <v>0</v>
      </c>
      <c r="R82" s="4">
        <f t="shared" si="8"/>
        <v>6</v>
      </c>
    </row>
    <row r="83" spans="1:18" x14ac:dyDescent="0.3">
      <c r="A83" s="2" t="s">
        <v>97</v>
      </c>
      <c r="B83" s="3">
        <v>1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4</v>
      </c>
      <c r="L83" s="3">
        <v>0</v>
      </c>
      <c r="M83" s="3">
        <v>0</v>
      </c>
      <c r="N83" s="4">
        <f t="shared" si="6"/>
        <v>6</v>
      </c>
      <c r="O83" s="3">
        <v>1</v>
      </c>
      <c r="P83" s="3">
        <v>0</v>
      </c>
      <c r="Q83" s="4">
        <f t="shared" si="7"/>
        <v>1</v>
      </c>
      <c r="R83" s="4">
        <f t="shared" si="8"/>
        <v>7</v>
      </c>
    </row>
    <row r="84" spans="1:18" x14ac:dyDescent="0.3">
      <c r="A84" s="2" t="s">
        <v>98</v>
      </c>
      <c r="B84" s="3">
        <v>1</v>
      </c>
      <c r="C84" s="3">
        <v>1</v>
      </c>
      <c r="D84" s="3">
        <v>0</v>
      </c>
      <c r="E84" s="3">
        <v>0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4">
        <f t="shared" si="6"/>
        <v>5</v>
      </c>
      <c r="O84" s="3">
        <v>1</v>
      </c>
      <c r="P84" s="3">
        <v>0</v>
      </c>
      <c r="Q84" s="4">
        <f t="shared" si="7"/>
        <v>1</v>
      </c>
      <c r="R84" s="4">
        <f t="shared" si="8"/>
        <v>6</v>
      </c>
    </row>
    <row r="85" spans="1:18" x14ac:dyDescent="0.3">
      <c r="A85" s="2" t="s">
        <v>99</v>
      </c>
      <c r="B85" s="3">
        <v>0</v>
      </c>
      <c r="C85" s="3">
        <v>1</v>
      </c>
      <c r="D85" s="3">
        <v>0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2</v>
      </c>
      <c r="L85" s="3">
        <v>1</v>
      </c>
      <c r="M85" s="3">
        <v>0</v>
      </c>
      <c r="N85" s="4">
        <f t="shared" si="6"/>
        <v>5</v>
      </c>
      <c r="O85" s="3">
        <v>0</v>
      </c>
      <c r="P85" s="3">
        <v>3</v>
      </c>
      <c r="Q85" s="4">
        <f t="shared" si="7"/>
        <v>3</v>
      </c>
      <c r="R85" s="4">
        <f t="shared" si="8"/>
        <v>8</v>
      </c>
    </row>
    <row r="86" spans="1:18" x14ac:dyDescent="0.3">
      <c r="A86" s="2" t="s">
        <v>100</v>
      </c>
      <c r="B86" s="3">
        <v>1</v>
      </c>
      <c r="C86" s="3">
        <v>0</v>
      </c>
      <c r="D86" s="3">
        <v>1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2</v>
      </c>
      <c r="K86" s="3">
        <v>0</v>
      </c>
      <c r="L86" s="3">
        <v>0</v>
      </c>
      <c r="M86" s="3">
        <v>0</v>
      </c>
      <c r="N86" s="4">
        <f t="shared" si="6"/>
        <v>5</v>
      </c>
      <c r="O86" s="3">
        <v>2</v>
      </c>
      <c r="P86" s="3">
        <v>4</v>
      </c>
      <c r="Q86" s="4">
        <f t="shared" si="7"/>
        <v>6</v>
      </c>
      <c r="R86" s="4">
        <f t="shared" si="8"/>
        <v>11</v>
      </c>
    </row>
    <row r="87" spans="1:18" x14ac:dyDescent="0.3">
      <c r="A87" s="2" t="s">
        <v>101</v>
      </c>
      <c r="B87" s="3">
        <v>0</v>
      </c>
      <c r="C87" s="3">
        <v>1</v>
      </c>
      <c r="D87" s="3">
        <v>0</v>
      </c>
      <c r="E87" s="3">
        <v>1</v>
      </c>
      <c r="F87" s="3">
        <v>0</v>
      </c>
      <c r="G87" s="3">
        <v>0</v>
      </c>
      <c r="H87" s="3">
        <v>1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4">
        <f t="shared" si="6"/>
        <v>4</v>
      </c>
      <c r="O87" s="3">
        <v>0</v>
      </c>
      <c r="P87" s="3">
        <v>0</v>
      </c>
      <c r="Q87" s="4">
        <f t="shared" si="7"/>
        <v>0</v>
      </c>
      <c r="R87" s="4">
        <f t="shared" si="8"/>
        <v>4</v>
      </c>
    </row>
    <row r="88" spans="1:18" x14ac:dyDescent="0.3">
      <c r="A88" s="2" t="s">
        <v>102</v>
      </c>
      <c r="B88" s="3">
        <v>1</v>
      </c>
      <c r="C88" s="3">
        <v>0</v>
      </c>
      <c r="D88" s="3">
        <v>1</v>
      </c>
      <c r="E88" s="3">
        <v>0</v>
      </c>
      <c r="F88" s="3">
        <v>1</v>
      </c>
      <c r="G88" s="3">
        <v>0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4">
        <f t="shared" si="6"/>
        <v>4</v>
      </c>
      <c r="O88" s="3">
        <v>0</v>
      </c>
      <c r="P88" s="3">
        <v>0</v>
      </c>
      <c r="Q88" s="4">
        <f t="shared" si="7"/>
        <v>0</v>
      </c>
      <c r="R88" s="4">
        <f t="shared" si="8"/>
        <v>4</v>
      </c>
    </row>
    <row r="89" spans="1:18" x14ac:dyDescent="0.3">
      <c r="A89" s="2" t="s">
        <v>103</v>
      </c>
      <c r="B89" s="3">
        <v>1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1</v>
      </c>
      <c r="K89" s="3">
        <v>0</v>
      </c>
      <c r="L89" s="3">
        <v>1</v>
      </c>
      <c r="M89" s="3">
        <v>0</v>
      </c>
      <c r="N89" s="4">
        <f t="shared" si="6"/>
        <v>3</v>
      </c>
      <c r="O89" s="3">
        <v>0</v>
      </c>
      <c r="P89" s="3">
        <v>0</v>
      </c>
      <c r="Q89" s="4">
        <f t="shared" si="7"/>
        <v>0</v>
      </c>
      <c r="R89" s="4">
        <f t="shared" si="8"/>
        <v>3</v>
      </c>
    </row>
    <row r="90" spans="1:18" x14ac:dyDescent="0.3">
      <c r="A90" s="2" t="s">
        <v>104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3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4">
        <f t="shared" si="6"/>
        <v>3</v>
      </c>
      <c r="O90" s="3">
        <v>0</v>
      </c>
      <c r="P90" s="3">
        <v>0</v>
      </c>
      <c r="Q90" s="4">
        <f t="shared" si="7"/>
        <v>0</v>
      </c>
      <c r="R90" s="4">
        <f t="shared" si="8"/>
        <v>3</v>
      </c>
    </row>
    <row r="91" spans="1:18" x14ac:dyDescent="0.3">
      <c r="A91" s="2" t="s">
        <v>105</v>
      </c>
      <c r="B91" s="3">
        <v>0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1</v>
      </c>
      <c r="I91" s="3">
        <v>1</v>
      </c>
      <c r="J91" s="3">
        <v>0</v>
      </c>
      <c r="K91" s="3">
        <v>0</v>
      </c>
      <c r="L91" s="3">
        <v>0</v>
      </c>
      <c r="M91" s="3">
        <v>0</v>
      </c>
      <c r="N91" s="4">
        <f t="shared" si="6"/>
        <v>3</v>
      </c>
      <c r="O91" s="3">
        <v>0</v>
      </c>
      <c r="P91" s="3">
        <v>0</v>
      </c>
      <c r="Q91" s="4">
        <f t="shared" si="7"/>
        <v>0</v>
      </c>
      <c r="R91" s="4">
        <f t="shared" si="8"/>
        <v>3</v>
      </c>
    </row>
    <row r="92" spans="1:18" x14ac:dyDescent="0.3">
      <c r="A92" s="2" t="s">
        <v>106</v>
      </c>
      <c r="B92" s="3">
        <v>0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1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4">
        <f t="shared" si="6"/>
        <v>3</v>
      </c>
      <c r="O92" s="3">
        <v>0</v>
      </c>
      <c r="P92" s="3">
        <v>0</v>
      </c>
      <c r="Q92" s="4">
        <f t="shared" si="7"/>
        <v>0</v>
      </c>
      <c r="R92" s="4">
        <f t="shared" si="8"/>
        <v>3</v>
      </c>
    </row>
    <row r="93" spans="1:18" x14ac:dyDescent="0.3">
      <c r="A93" s="2" t="s">
        <v>107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3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4">
        <f t="shared" si="6"/>
        <v>3</v>
      </c>
      <c r="O93" s="3">
        <v>0</v>
      </c>
      <c r="P93" s="3">
        <v>0</v>
      </c>
      <c r="Q93" s="4">
        <f t="shared" si="7"/>
        <v>0</v>
      </c>
      <c r="R93" s="4">
        <f t="shared" si="8"/>
        <v>3</v>
      </c>
    </row>
    <row r="94" spans="1:18" x14ac:dyDescent="0.3">
      <c r="A94" s="2" t="s">
        <v>108</v>
      </c>
      <c r="B94" s="3">
        <v>0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0</v>
      </c>
      <c r="N94" s="4">
        <f t="shared" si="6"/>
        <v>3</v>
      </c>
      <c r="O94" s="3">
        <v>0</v>
      </c>
      <c r="P94" s="3">
        <v>0</v>
      </c>
      <c r="Q94" s="4">
        <f t="shared" si="7"/>
        <v>0</v>
      </c>
      <c r="R94" s="4">
        <f t="shared" si="8"/>
        <v>3</v>
      </c>
    </row>
    <row r="95" spans="1:18" x14ac:dyDescent="0.3">
      <c r="A95" s="2" t="s">
        <v>109</v>
      </c>
      <c r="B95" s="3">
        <v>1</v>
      </c>
      <c r="C95" s="3">
        <v>0</v>
      </c>
      <c r="D95" s="3">
        <v>0</v>
      </c>
      <c r="E95" s="3">
        <v>0</v>
      </c>
      <c r="F95" s="3">
        <v>1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4">
        <f t="shared" si="6"/>
        <v>3</v>
      </c>
      <c r="O95" s="3">
        <v>0</v>
      </c>
      <c r="P95" s="3">
        <v>0</v>
      </c>
      <c r="Q95" s="4">
        <f t="shared" si="7"/>
        <v>0</v>
      </c>
      <c r="R95" s="4">
        <f t="shared" si="8"/>
        <v>3</v>
      </c>
    </row>
    <row r="96" spans="1:18" x14ac:dyDescent="0.3">
      <c r="A96" s="2" t="s">
        <v>110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2</v>
      </c>
      <c r="J96" s="3">
        <v>0</v>
      </c>
      <c r="K96" s="3">
        <v>0</v>
      </c>
      <c r="L96" s="3">
        <v>0</v>
      </c>
      <c r="M96" s="3">
        <v>1</v>
      </c>
      <c r="N96" s="4">
        <f t="shared" si="6"/>
        <v>3</v>
      </c>
      <c r="O96" s="3">
        <v>0</v>
      </c>
      <c r="P96" s="3">
        <v>0</v>
      </c>
      <c r="Q96" s="4">
        <f t="shared" si="7"/>
        <v>0</v>
      </c>
      <c r="R96" s="4">
        <f t="shared" si="8"/>
        <v>3</v>
      </c>
    </row>
    <row r="97" spans="1:18" x14ac:dyDescent="0.3">
      <c r="A97" s="2" t="s">
        <v>111</v>
      </c>
      <c r="B97" s="3">
        <v>0</v>
      </c>
      <c r="C97" s="3">
        <v>0</v>
      </c>
      <c r="D97" s="3">
        <v>0</v>
      </c>
      <c r="E97" s="3">
        <v>1</v>
      </c>
      <c r="F97" s="3">
        <v>1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4">
        <f t="shared" si="6"/>
        <v>2</v>
      </c>
      <c r="O97" s="3">
        <v>0</v>
      </c>
      <c r="P97" s="3">
        <v>0</v>
      </c>
      <c r="Q97" s="4">
        <f t="shared" si="7"/>
        <v>0</v>
      </c>
      <c r="R97" s="4">
        <f t="shared" si="8"/>
        <v>2</v>
      </c>
    </row>
    <row r="98" spans="1:18" x14ac:dyDescent="0.3">
      <c r="A98" s="2" t="s">
        <v>112</v>
      </c>
      <c r="B98" s="3">
        <v>0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1</v>
      </c>
      <c r="J98" s="3">
        <v>0</v>
      </c>
      <c r="K98" s="3">
        <v>0</v>
      </c>
      <c r="L98" s="3">
        <v>0</v>
      </c>
      <c r="M98" s="3">
        <v>0</v>
      </c>
      <c r="N98" s="4">
        <f t="shared" si="6"/>
        <v>2</v>
      </c>
      <c r="O98" s="3">
        <v>0</v>
      </c>
      <c r="P98" s="3">
        <v>0</v>
      </c>
      <c r="Q98" s="4">
        <f t="shared" si="7"/>
        <v>0</v>
      </c>
      <c r="R98" s="4">
        <f t="shared" si="8"/>
        <v>2</v>
      </c>
    </row>
    <row r="99" spans="1:18" x14ac:dyDescent="0.3">
      <c r="A99" s="2" t="s">
        <v>113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1</v>
      </c>
      <c r="J99" s="3">
        <v>0</v>
      </c>
      <c r="K99" s="3">
        <v>1</v>
      </c>
      <c r="L99" s="3">
        <v>0</v>
      </c>
      <c r="M99" s="3">
        <v>0</v>
      </c>
      <c r="N99" s="4">
        <f t="shared" si="6"/>
        <v>2</v>
      </c>
      <c r="O99" s="3">
        <v>0</v>
      </c>
      <c r="P99" s="3">
        <v>0</v>
      </c>
      <c r="Q99" s="4">
        <f t="shared" si="7"/>
        <v>0</v>
      </c>
      <c r="R99" s="4">
        <f t="shared" si="8"/>
        <v>2</v>
      </c>
    </row>
    <row r="100" spans="1:18" x14ac:dyDescent="0.3">
      <c r="A100" s="2" t="s">
        <v>114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1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4">
        <f t="shared" si="6"/>
        <v>2</v>
      </c>
      <c r="O100" s="3">
        <v>0</v>
      </c>
      <c r="P100" s="3">
        <v>0</v>
      </c>
      <c r="Q100" s="4">
        <f t="shared" si="7"/>
        <v>0</v>
      </c>
      <c r="R100" s="4">
        <f t="shared" si="8"/>
        <v>2</v>
      </c>
    </row>
    <row r="101" spans="1:18" x14ac:dyDescent="0.3">
      <c r="A101" s="2" t="s">
        <v>115</v>
      </c>
      <c r="B101" s="3">
        <v>1</v>
      </c>
      <c r="C101" s="3">
        <v>0</v>
      </c>
      <c r="D101" s="3">
        <v>0</v>
      </c>
      <c r="E101" s="3">
        <v>0</v>
      </c>
      <c r="F101" s="3">
        <v>1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4">
        <f t="shared" si="6"/>
        <v>2</v>
      </c>
      <c r="O101" s="3">
        <v>0</v>
      </c>
      <c r="P101" s="3">
        <v>0</v>
      </c>
      <c r="Q101" s="4">
        <f t="shared" si="7"/>
        <v>0</v>
      </c>
      <c r="R101" s="4">
        <f t="shared" si="8"/>
        <v>2</v>
      </c>
    </row>
    <row r="102" spans="1:18" x14ac:dyDescent="0.3">
      <c r="A102" s="2" t="s">
        <v>116</v>
      </c>
      <c r="B102" s="3">
        <v>0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1</v>
      </c>
      <c r="J102" s="3">
        <v>0</v>
      </c>
      <c r="K102" s="3">
        <v>0</v>
      </c>
      <c r="L102" s="3">
        <v>0</v>
      </c>
      <c r="M102" s="3">
        <v>0</v>
      </c>
      <c r="N102" s="4">
        <f t="shared" ref="N102:N133" si="9">SUM(B102:M102)</f>
        <v>2</v>
      </c>
      <c r="O102" s="3">
        <v>0</v>
      </c>
      <c r="P102" s="3">
        <v>0</v>
      </c>
      <c r="Q102" s="4">
        <f t="shared" ref="Q102:Q133" si="10">SUM(O102:P102)</f>
        <v>0</v>
      </c>
      <c r="R102" s="4">
        <f t="shared" ref="R102:R133" si="11">N102+Q102</f>
        <v>2</v>
      </c>
    </row>
    <row r="103" spans="1:18" x14ac:dyDescent="0.3">
      <c r="A103" s="2" t="s">
        <v>117</v>
      </c>
      <c r="B103" s="3">
        <v>0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4">
        <f t="shared" si="9"/>
        <v>2</v>
      </c>
      <c r="O103" s="3">
        <v>0</v>
      </c>
      <c r="P103" s="3">
        <v>0</v>
      </c>
      <c r="Q103" s="4">
        <f t="shared" si="10"/>
        <v>0</v>
      </c>
      <c r="R103" s="4">
        <f t="shared" si="11"/>
        <v>2</v>
      </c>
    </row>
    <row r="104" spans="1:18" x14ac:dyDescent="0.3">
      <c r="A104" s="2" t="s">
        <v>118</v>
      </c>
      <c r="B104" s="3">
        <v>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4">
        <f t="shared" si="9"/>
        <v>2</v>
      </c>
      <c r="O104" s="3">
        <v>0</v>
      </c>
      <c r="P104" s="3">
        <v>1</v>
      </c>
      <c r="Q104" s="4">
        <f t="shared" si="10"/>
        <v>1</v>
      </c>
      <c r="R104" s="4">
        <f t="shared" si="11"/>
        <v>3</v>
      </c>
    </row>
    <row r="105" spans="1:18" x14ac:dyDescent="0.3">
      <c r="A105" s="2" t="s">
        <v>119</v>
      </c>
      <c r="B105" s="3">
        <v>1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4">
        <f t="shared" si="9"/>
        <v>2</v>
      </c>
      <c r="O105" s="3">
        <v>0</v>
      </c>
      <c r="P105" s="3">
        <v>0</v>
      </c>
      <c r="Q105" s="4">
        <f t="shared" si="10"/>
        <v>0</v>
      </c>
      <c r="R105" s="4">
        <f t="shared" si="11"/>
        <v>2</v>
      </c>
    </row>
    <row r="106" spans="1:18" x14ac:dyDescent="0.3">
      <c r="A106" s="2" t="s">
        <v>120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0</v>
      </c>
      <c r="N106" s="4">
        <f t="shared" si="9"/>
        <v>1</v>
      </c>
      <c r="O106" s="3">
        <v>0</v>
      </c>
      <c r="P106" s="3">
        <v>0</v>
      </c>
      <c r="Q106" s="4">
        <f t="shared" si="10"/>
        <v>0</v>
      </c>
      <c r="R106" s="4">
        <f t="shared" si="11"/>
        <v>1</v>
      </c>
    </row>
    <row r="107" spans="1:18" x14ac:dyDescent="0.3">
      <c r="A107" s="2" t="s">
        <v>121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1</v>
      </c>
      <c r="J107" s="3">
        <v>0</v>
      </c>
      <c r="K107" s="3">
        <v>0</v>
      </c>
      <c r="L107" s="3">
        <v>0</v>
      </c>
      <c r="M107" s="3">
        <v>0</v>
      </c>
      <c r="N107" s="4">
        <f t="shared" si="9"/>
        <v>1</v>
      </c>
      <c r="O107" s="3">
        <v>0</v>
      </c>
      <c r="P107" s="3">
        <v>0</v>
      </c>
      <c r="Q107" s="4">
        <f t="shared" si="10"/>
        <v>0</v>
      </c>
      <c r="R107" s="4">
        <f t="shared" si="11"/>
        <v>1</v>
      </c>
    </row>
    <row r="108" spans="1:18" x14ac:dyDescent="0.3">
      <c r="A108" s="2" t="s">
        <v>122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4">
        <f t="shared" si="9"/>
        <v>1</v>
      </c>
      <c r="O108" s="3">
        <v>0</v>
      </c>
      <c r="P108" s="3">
        <v>0</v>
      </c>
      <c r="Q108" s="4">
        <f t="shared" si="10"/>
        <v>0</v>
      </c>
      <c r="R108" s="4">
        <f t="shared" si="11"/>
        <v>1</v>
      </c>
    </row>
    <row r="109" spans="1:18" x14ac:dyDescent="0.3">
      <c r="A109" s="2" t="s">
        <v>123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1</v>
      </c>
      <c r="K109" s="3">
        <v>0</v>
      </c>
      <c r="L109" s="3">
        <v>0</v>
      </c>
      <c r="M109" s="3">
        <v>0</v>
      </c>
      <c r="N109" s="4">
        <f t="shared" si="9"/>
        <v>1</v>
      </c>
      <c r="O109" s="3">
        <v>0</v>
      </c>
      <c r="P109" s="3">
        <v>0</v>
      </c>
      <c r="Q109" s="4">
        <f t="shared" si="10"/>
        <v>0</v>
      </c>
      <c r="R109" s="4">
        <f t="shared" si="11"/>
        <v>1</v>
      </c>
    </row>
    <row r="110" spans="1:18" x14ac:dyDescent="0.3">
      <c r="A110" s="2" t="s">
        <v>124</v>
      </c>
      <c r="B110" s="3">
        <v>0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4">
        <f t="shared" si="9"/>
        <v>1</v>
      </c>
      <c r="O110" s="3">
        <v>0</v>
      </c>
      <c r="P110" s="3">
        <v>0</v>
      </c>
      <c r="Q110" s="4">
        <f t="shared" si="10"/>
        <v>0</v>
      </c>
      <c r="R110" s="4">
        <f t="shared" si="11"/>
        <v>1</v>
      </c>
    </row>
    <row r="111" spans="1:18" x14ac:dyDescent="0.3">
      <c r="A111" s="2" t="s">
        <v>125</v>
      </c>
      <c r="B111" s="3">
        <v>0</v>
      </c>
      <c r="C111" s="3">
        <v>1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4">
        <f t="shared" si="9"/>
        <v>1</v>
      </c>
      <c r="O111" s="3">
        <v>0</v>
      </c>
      <c r="P111" s="3">
        <v>0</v>
      </c>
      <c r="Q111" s="4">
        <f t="shared" si="10"/>
        <v>0</v>
      </c>
      <c r="R111" s="4">
        <f t="shared" si="11"/>
        <v>1</v>
      </c>
    </row>
    <row r="112" spans="1:18" x14ac:dyDescent="0.3">
      <c r="A112" s="2" t="s">
        <v>126</v>
      </c>
      <c r="B112" s="3">
        <v>0</v>
      </c>
      <c r="C112" s="3">
        <v>0</v>
      </c>
      <c r="D112" s="3">
        <v>0</v>
      </c>
      <c r="E112" s="3">
        <v>0</v>
      </c>
      <c r="F112" s="3">
        <v>1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4">
        <f t="shared" si="9"/>
        <v>1</v>
      </c>
      <c r="O112" s="3">
        <v>0</v>
      </c>
      <c r="P112" s="3">
        <v>0</v>
      </c>
      <c r="Q112" s="4">
        <f t="shared" si="10"/>
        <v>0</v>
      </c>
      <c r="R112" s="4">
        <f t="shared" si="11"/>
        <v>1</v>
      </c>
    </row>
    <row r="113" spans="1:18" x14ac:dyDescent="0.3">
      <c r="A113" s="2" t="s">
        <v>127</v>
      </c>
      <c r="B113" s="3">
        <v>0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4">
        <f t="shared" si="9"/>
        <v>1</v>
      </c>
      <c r="O113" s="3">
        <v>0</v>
      </c>
      <c r="P113" s="3">
        <v>0</v>
      </c>
      <c r="Q113" s="4">
        <f t="shared" si="10"/>
        <v>0</v>
      </c>
      <c r="R113" s="4">
        <f t="shared" si="11"/>
        <v>1</v>
      </c>
    </row>
    <row r="114" spans="1:18" x14ac:dyDescent="0.3">
      <c r="A114" s="2" t="s">
        <v>128</v>
      </c>
      <c r="B114" s="3">
        <v>0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4">
        <f t="shared" si="9"/>
        <v>1</v>
      </c>
      <c r="O114" s="3">
        <v>0</v>
      </c>
      <c r="P114" s="3">
        <v>0</v>
      </c>
      <c r="Q114" s="4">
        <f t="shared" si="10"/>
        <v>0</v>
      </c>
      <c r="R114" s="4">
        <f t="shared" si="11"/>
        <v>1</v>
      </c>
    </row>
    <row r="115" spans="1:18" x14ac:dyDescent="0.3">
      <c r="A115" s="2" t="s">
        <v>129</v>
      </c>
      <c r="B115" s="3">
        <v>0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4">
        <f t="shared" si="9"/>
        <v>1</v>
      </c>
      <c r="O115" s="3">
        <v>0</v>
      </c>
      <c r="P115" s="3">
        <v>0</v>
      </c>
      <c r="Q115" s="4">
        <f t="shared" si="10"/>
        <v>0</v>
      </c>
      <c r="R115" s="4">
        <f t="shared" si="11"/>
        <v>1</v>
      </c>
    </row>
    <row r="116" spans="1:18" x14ac:dyDescent="0.3">
      <c r="A116" s="2" t="s">
        <v>130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4">
        <f t="shared" si="9"/>
        <v>1</v>
      </c>
      <c r="O116" s="3">
        <v>0</v>
      </c>
      <c r="P116" s="3">
        <v>0</v>
      </c>
      <c r="Q116" s="4">
        <f t="shared" si="10"/>
        <v>0</v>
      </c>
      <c r="R116" s="4">
        <f t="shared" si="11"/>
        <v>1</v>
      </c>
    </row>
    <row r="117" spans="1:18" x14ac:dyDescent="0.3">
      <c r="A117" s="2" t="s">
        <v>131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1</v>
      </c>
      <c r="K117" s="3">
        <v>0</v>
      </c>
      <c r="L117" s="3">
        <v>0</v>
      </c>
      <c r="M117" s="3">
        <v>0</v>
      </c>
      <c r="N117" s="4">
        <f t="shared" si="9"/>
        <v>1</v>
      </c>
      <c r="O117" s="3">
        <v>0</v>
      </c>
      <c r="P117" s="3">
        <v>0</v>
      </c>
      <c r="Q117" s="4">
        <f t="shared" si="10"/>
        <v>0</v>
      </c>
      <c r="R117" s="4">
        <f t="shared" si="11"/>
        <v>1</v>
      </c>
    </row>
    <row r="118" spans="1:18" x14ac:dyDescent="0.3">
      <c r="A118" s="2" t="s">
        <v>132</v>
      </c>
      <c r="B118" s="3">
        <v>0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4">
        <f t="shared" si="9"/>
        <v>1</v>
      </c>
      <c r="O118" s="3">
        <v>0</v>
      </c>
      <c r="P118" s="3">
        <v>0</v>
      </c>
      <c r="Q118" s="4">
        <f t="shared" si="10"/>
        <v>0</v>
      </c>
      <c r="R118" s="4">
        <f t="shared" si="11"/>
        <v>1</v>
      </c>
    </row>
    <row r="119" spans="1:18" x14ac:dyDescent="0.3">
      <c r="A119" s="2" t="s">
        <v>133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4">
        <f t="shared" si="9"/>
        <v>1</v>
      </c>
      <c r="O119" s="3">
        <v>0</v>
      </c>
      <c r="P119" s="3">
        <v>0</v>
      </c>
      <c r="Q119" s="4">
        <f t="shared" si="10"/>
        <v>0</v>
      </c>
      <c r="R119" s="4">
        <f t="shared" si="11"/>
        <v>1</v>
      </c>
    </row>
    <row r="120" spans="1:18" x14ac:dyDescent="0.3">
      <c r="A120" s="2" t="s">
        <v>134</v>
      </c>
      <c r="B120" s="3">
        <v>0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4">
        <f t="shared" si="9"/>
        <v>1</v>
      </c>
      <c r="O120" s="3">
        <v>0</v>
      </c>
      <c r="P120" s="3">
        <v>0</v>
      </c>
      <c r="Q120" s="4">
        <f t="shared" si="10"/>
        <v>0</v>
      </c>
      <c r="R120" s="4">
        <f t="shared" si="11"/>
        <v>1</v>
      </c>
    </row>
    <row r="121" spans="1:18" x14ac:dyDescent="0.3">
      <c r="A121" s="2" t="s">
        <v>135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1</v>
      </c>
      <c r="K121" s="3">
        <v>0</v>
      </c>
      <c r="L121" s="3">
        <v>0</v>
      </c>
      <c r="M121" s="3">
        <v>0</v>
      </c>
      <c r="N121" s="4">
        <f t="shared" si="9"/>
        <v>1</v>
      </c>
      <c r="O121" s="3">
        <v>0</v>
      </c>
      <c r="P121" s="3">
        <v>0</v>
      </c>
      <c r="Q121" s="4">
        <f t="shared" si="10"/>
        <v>0</v>
      </c>
      <c r="R121" s="4">
        <f t="shared" si="11"/>
        <v>1</v>
      </c>
    </row>
    <row r="122" spans="1:18" x14ac:dyDescent="0.3">
      <c r="A122" s="2" t="s">
        <v>136</v>
      </c>
      <c r="B122" s="3">
        <v>0</v>
      </c>
      <c r="C122" s="3">
        <v>1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4">
        <f t="shared" si="9"/>
        <v>1</v>
      </c>
      <c r="O122" s="3">
        <v>1</v>
      </c>
      <c r="P122" s="3">
        <v>0</v>
      </c>
      <c r="Q122" s="4">
        <f t="shared" si="10"/>
        <v>1</v>
      </c>
      <c r="R122" s="4">
        <f t="shared" si="11"/>
        <v>2</v>
      </c>
    </row>
    <row r="123" spans="1:18" x14ac:dyDescent="0.3">
      <c r="A123" s="2" t="s">
        <v>137</v>
      </c>
      <c r="B123" s="3">
        <v>0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4">
        <f t="shared" si="9"/>
        <v>1</v>
      </c>
      <c r="O123" s="3">
        <v>0</v>
      </c>
      <c r="P123" s="3">
        <v>0</v>
      </c>
      <c r="Q123" s="4">
        <f t="shared" si="10"/>
        <v>0</v>
      </c>
      <c r="R123" s="4">
        <f t="shared" si="11"/>
        <v>1</v>
      </c>
    </row>
    <row r="124" spans="1:18" x14ac:dyDescent="0.3">
      <c r="A124" s="2" t="s">
        <v>138</v>
      </c>
      <c r="B124" s="3">
        <v>0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4">
        <f t="shared" si="9"/>
        <v>0</v>
      </c>
      <c r="O124" s="3">
        <v>0</v>
      </c>
      <c r="P124" s="3">
        <v>1</v>
      </c>
      <c r="Q124" s="4">
        <f t="shared" si="10"/>
        <v>1</v>
      </c>
      <c r="R124" s="4">
        <f t="shared" si="11"/>
        <v>1</v>
      </c>
    </row>
    <row r="125" spans="1:18" x14ac:dyDescent="0.3">
      <c r="A125" s="2" t="s">
        <v>139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4">
        <f t="shared" si="9"/>
        <v>0</v>
      </c>
      <c r="O125" s="3">
        <v>1</v>
      </c>
      <c r="P125" s="3">
        <v>0</v>
      </c>
      <c r="Q125" s="4">
        <f t="shared" si="10"/>
        <v>1</v>
      </c>
      <c r="R125" s="4">
        <f t="shared" si="11"/>
        <v>1</v>
      </c>
    </row>
    <row r="126" spans="1:18" x14ac:dyDescent="0.3">
      <c r="A126" s="7" t="s">
        <v>140</v>
      </c>
      <c r="B126" s="8">
        <f t="shared" ref="B126:R126" si="12">SUM(B6:B125)</f>
        <v>3961</v>
      </c>
      <c r="C126" s="8">
        <f t="shared" si="12"/>
        <v>3697</v>
      </c>
      <c r="D126" s="8">
        <f t="shared" si="12"/>
        <v>4347</v>
      </c>
      <c r="E126" s="8">
        <f t="shared" si="12"/>
        <v>4434</v>
      </c>
      <c r="F126" s="8">
        <f t="shared" si="12"/>
        <v>3733</v>
      </c>
      <c r="G126" s="8">
        <f t="shared" si="12"/>
        <v>4664</v>
      </c>
      <c r="H126" s="8">
        <f t="shared" si="12"/>
        <v>5185</v>
      </c>
      <c r="I126" s="8">
        <f t="shared" si="12"/>
        <v>4399</v>
      </c>
      <c r="J126" s="8">
        <f t="shared" si="12"/>
        <v>4329</v>
      </c>
      <c r="K126" s="8">
        <f t="shared" si="12"/>
        <v>4021</v>
      </c>
      <c r="L126" s="8">
        <f t="shared" si="12"/>
        <v>3769</v>
      </c>
      <c r="M126" s="8">
        <f t="shared" si="12"/>
        <v>4157</v>
      </c>
      <c r="N126" s="8">
        <f t="shared" si="12"/>
        <v>50696</v>
      </c>
      <c r="O126" s="8">
        <f t="shared" si="12"/>
        <v>4140</v>
      </c>
      <c r="P126" s="8">
        <f t="shared" si="12"/>
        <v>4393</v>
      </c>
      <c r="Q126" s="8">
        <f t="shared" si="12"/>
        <v>8533</v>
      </c>
      <c r="R126" s="8">
        <f t="shared" si="12"/>
        <v>59229</v>
      </c>
    </row>
  </sheetData>
  <autoFilter ref="A5:R125"/>
  <mergeCells count="3">
    <mergeCell ref="A3:S3"/>
    <mergeCell ref="A2:S2"/>
    <mergeCell ref="A1:S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E-2 by country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Regatta_Yessim</cp:lastModifiedBy>
  <dcterms:created xsi:type="dcterms:W3CDTF">2026-08-27T11:05:47Z</dcterms:created>
  <dcterms:modified xsi:type="dcterms:W3CDTF">2026-09-03T14:58:37Z</dcterms:modified>
</cp:coreProperties>
</file>